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eve\Documents\! Teaching\# Teaching - CenSARA Classes Pre 2018\!Class Room Present - 3Day\"/>
    </mc:Choice>
  </mc:AlternateContent>
  <xr:revisionPtr revIDLastSave="0" documentId="13_ncr:1_{BCDD3C83-E6E4-4111-AADF-F9FA08E14F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rowth Presentatio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0" i="1" l="1"/>
  <c r="C71" i="1" s="1"/>
  <c r="C72" i="1" s="1"/>
  <c r="C73" i="1" s="1"/>
  <c r="D34" i="1"/>
  <c r="D35" i="1"/>
  <c r="C43" i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C68" i="1" s="1"/>
  <c r="C69" i="1" s="1"/>
  <c r="D43" i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B43" i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D72" i="1" l="1"/>
  <c r="D73" i="1" s="1"/>
</calcChain>
</file>

<file path=xl/sharedStrings.xml><?xml version="1.0" encoding="utf-8"?>
<sst xmlns="http://schemas.openxmlformats.org/spreadsheetml/2006/main" count="19" uniqueCount="17">
  <si>
    <t>United States</t>
  </si>
  <si>
    <t>China (Mainland)</t>
  </si>
  <si>
    <t>Instructions:</t>
  </si>
  <si>
    <t>2.  Right Click on Insert tab at top, then on line graph and then on the simple line graph in upper left hand of the graphs.</t>
  </si>
  <si>
    <t>MODULE 2</t>
  </si>
  <si>
    <t>Does this show you growth rates very well?</t>
  </si>
  <si>
    <t>Purpose of Graphics is to Communicate your ideas.</t>
  </si>
  <si>
    <t>Suppose you want compare growth rates between Countries</t>
  </si>
  <si>
    <t>Chili</t>
  </si>
  <si>
    <t>Compound Growth</t>
  </si>
  <si>
    <t>Year</t>
  </si>
  <si>
    <t xml:space="preserve">China </t>
  </si>
  <si>
    <t>Annualized Real Growth Index by Country  (Real International $)</t>
  </si>
  <si>
    <t>You convert the data to a growth chart.</t>
  </si>
  <si>
    <t xml:space="preserve">1.  Highlight the Data series including the years column </t>
  </si>
  <si>
    <t>Excel makes it so easy.  It has a "recommended' chart option.</t>
  </si>
  <si>
    <t>3.  Where the new chart says "Chart Title" you can add in what you want.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</si>
</sst>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_(* #,##0.0000_);_(* \(#,##0.00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D4ECBA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164" fontId="3" fillId="0" borderId="0" xfId="1" applyNumberFormat="1" applyFont="1" applyAlignment="1">
      <alignment wrapText="1"/>
    </xf>
    <xf numFmtId="165" fontId="6" fillId="0" borderId="0" xfId="2" applyNumberFormat="1" applyFont="1"/>
    <xf numFmtId="164" fontId="4" fillId="0" borderId="1" xfId="1" applyNumberFormat="1" applyFont="1" applyBorder="1" applyAlignment="1">
      <alignment horizontal="center" wrapText="1"/>
    </xf>
    <xf numFmtId="43" fontId="3" fillId="0" borderId="0" xfId="1" applyFont="1"/>
    <xf numFmtId="43" fontId="4" fillId="0" borderId="0" xfId="1" applyFont="1"/>
    <xf numFmtId="166" fontId="3" fillId="0" borderId="0" xfId="0" applyNumberFormat="1" applyFont="1"/>
    <xf numFmtId="0" fontId="4" fillId="0" borderId="0" xfId="0" applyFont="1" applyAlignment="1">
      <alignment horizontal="center"/>
    </xf>
    <xf numFmtId="164" fontId="3" fillId="0" borderId="0" xfId="1" applyNumberFormat="1" applyFont="1" applyAlignment="1">
      <alignment horizontal="center" wrapText="1"/>
    </xf>
    <xf numFmtId="0" fontId="2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0" fontId="5" fillId="3" borderId="0" xfId="0" applyFont="1" applyFill="1" applyAlignment="1">
      <alignment horizontal="left" vertical="center"/>
    </xf>
    <xf numFmtId="0" fontId="3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D4EC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Real</a:t>
            </a:r>
            <a:r>
              <a:rPr lang="en-US" baseline="0"/>
              <a:t> Growth Rate by Country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'Growth Presentation'!$B$3</c:f>
              <c:strCache>
                <c:ptCount val="1"/>
                <c:pt idx="0">
                  <c:v> Chili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Presentation'!$B$4:$B$35</c:f>
              <c:numCache>
                <c:formatCode>General</c:formatCode>
                <c:ptCount val="32"/>
                <c:pt idx="1">
                  <c:v>106.08</c:v>
                </c:pt>
                <c:pt idx="2" formatCode="_(* #,##0.00_);_(* \(#,##0.00\);_(* &quot;-&quot;??_);_(@_)">
                  <c:v>109.43</c:v>
                </c:pt>
                <c:pt idx="3" formatCode="_(* #,##0.00_);_(* \(#,##0.00\);_(* &quot;-&quot;??_);_(@_)">
                  <c:v>104.96</c:v>
                </c:pt>
                <c:pt idx="4" formatCode="_(* #,##0.00_);_(* \(#,##0.00\);_(* &quot;-&quot;??_);_(@_)">
                  <c:v>103.47</c:v>
                </c:pt>
                <c:pt idx="5" formatCode="_(* #,##0.00_);_(* \(#,##0.00\);_(* &quot;-&quot;??_);_(@_)">
                  <c:v>107.37</c:v>
                </c:pt>
                <c:pt idx="6" formatCode="_(* #,##0.00_);_(* \(#,##0.00\);_(* &quot;-&quot;??_);_(@_)">
                  <c:v>105.32</c:v>
                </c:pt>
                <c:pt idx="7" formatCode="_(* #,##0.00_);_(* \(#,##0.00\);_(* &quot;-&quot;??_);_(@_)">
                  <c:v>105.99</c:v>
                </c:pt>
                <c:pt idx="8" formatCode="_(* #,##0.00_);_(* \(#,##0.00\);_(* &quot;-&quot;??_);_(@_)">
                  <c:v>102.97</c:v>
                </c:pt>
                <c:pt idx="9" formatCode="_(* #,##0.00_);_(* \(#,##0.00\);_(* &quot;-&quot;??_);_(@_)">
                  <c:v>98.34</c:v>
                </c:pt>
                <c:pt idx="10" formatCode="_(* #,##0.00_);_(* \(#,##0.00\);_(* &quot;-&quot;??_);_(@_)">
                  <c:v>104.04</c:v>
                </c:pt>
                <c:pt idx="11" formatCode="_(* #,##0.00_);_(* \(#,##0.00\);_(* &quot;-&quot;??_);_(@_)">
                  <c:v>102.08</c:v>
                </c:pt>
                <c:pt idx="12" formatCode="_(* #,##0.00_);_(* \(#,##0.00\);_(* &quot;-&quot;??_);_(@_)">
                  <c:v>101.93</c:v>
                </c:pt>
                <c:pt idx="13" formatCode="_(* #,##0.00_);_(* \(#,##0.00\);_(* &quot;-&quot;??_);_(@_)">
                  <c:v>102.93</c:v>
                </c:pt>
                <c:pt idx="14" formatCode="_(* #,##0.00_);_(* \(#,##0.00\);_(* &quot;-&quot;??_);_(@_)">
                  <c:v>106.04</c:v>
                </c:pt>
                <c:pt idx="15" formatCode="_(* #,##0.00_);_(* \(#,##0.00\);_(* &quot;-&quot;??_);_(@_)">
                  <c:v>104.61</c:v>
                </c:pt>
                <c:pt idx="16" formatCode="_(* #,##0.00_);_(* \(#,##0.00\);_(* &quot;-&quot;??_);_(@_)">
                  <c:v>105.19</c:v>
                </c:pt>
                <c:pt idx="17" formatCode="_(* #,##0.00_);_(* \(#,##0.00\);_(* &quot;-&quot;??_);_(@_)">
                  <c:v>103.81</c:v>
                </c:pt>
                <c:pt idx="18" formatCode="_(* #,##0.00_);_(* \(#,##0.00\);_(* &quot;-&quot;??_);_(@_)">
                  <c:v>102.47</c:v>
                </c:pt>
                <c:pt idx="19" formatCode="_(* #,##0.00_);_(* \(#,##0.00\);_(* &quot;-&quot;??_);_(@_)">
                  <c:v>97.46</c:v>
                </c:pt>
                <c:pt idx="20" formatCode="_(* #,##0.00_);_(* \(#,##0.00\);_(* &quot;-&quot;??_);_(@_)">
                  <c:v>104.82</c:v>
                </c:pt>
                <c:pt idx="21" formatCode="_(* #,##0.00_);_(* \(#,##0.00\);_(* &quot;-&quot;??_);_(@_)">
                  <c:v>105.12</c:v>
                </c:pt>
                <c:pt idx="22" formatCode="_(* #,##0.00_);_(* \(#,##0.00\);_(* &quot;-&quot;??_);_(@_)">
                  <c:v>104.37</c:v>
                </c:pt>
                <c:pt idx="23" formatCode="_(* #,##0.00_);_(* \(#,##0.00\);_(* &quot;-&quot;??_);_(@_)">
                  <c:v>103.13</c:v>
                </c:pt>
                <c:pt idx="24" formatCode="_(* #,##0.00_);_(* \(#,##0.00\);_(* &quot;-&quot;??_);_(@_)">
                  <c:v>100.9</c:v>
                </c:pt>
                <c:pt idx="25" formatCode="_(* #,##0.00_);_(* \(#,##0.00\);_(* &quot;-&quot;??_);_(@_)">
                  <c:v>101.45</c:v>
                </c:pt>
                <c:pt idx="26" formatCode="_(* #,##0.00_);_(* \(#,##0.00\);_(* &quot;-&quot;??_);_(@_)">
                  <c:v>100.43</c:v>
                </c:pt>
                <c:pt idx="27" formatCode="_(* #,##0.00_);_(* \(#,##0.00\);_(* &quot;-&quot;??_);_(@_)">
                  <c:v>100.67</c:v>
                </c:pt>
                <c:pt idx="28" formatCode="_(* #,##0.00_);_(* \(#,##0.00\);_(* &quot;-&quot;??_);_(@_)">
                  <c:v>105.19</c:v>
                </c:pt>
                <c:pt idx="29" formatCode="_(* #,##0.00_);_(* \(#,##0.00\);_(* &quot;-&quot;??_);_(@_)">
                  <c:v>103.81</c:v>
                </c:pt>
                <c:pt idx="30" formatCode="_(* #,##0.00_);_(* \(#,##0.00\);_(* &quot;-&quot;??_);_(@_)">
                  <c:v>102.47</c:v>
                </c:pt>
                <c:pt idx="31" formatCode="_(* #,##0.00_);_(* \(#,##0.00\);_(* &quot;-&quot;??_);_(@_)">
                  <c:v>97.46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68-4043-AB76-2E15E1AEAB5E}"/>
            </c:ext>
          </c:extLst>
        </c:ser>
        <c:ser>
          <c:idx val="1"/>
          <c:order val="1"/>
          <c:tx>
            <c:strRef>
              <c:f>'Growth Presentation'!$C$3</c:f>
              <c:strCache>
                <c:ptCount val="1"/>
                <c:pt idx="0">
                  <c:v>China (Mainland)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Presentation'!$C$4:$C$35</c:f>
              <c:numCache>
                <c:formatCode>_(* #,##0.00_);_(* \(#,##0.00\);_(* "-"??_);_(@_)</c:formatCode>
                <c:ptCount val="32"/>
                <c:pt idx="1">
                  <c:v>107.81</c:v>
                </c:pt>
                <c:pt idx="2">
                  <c:v>112.82</c:v>
                </c:pt>
                <c:pt idx="3">
                  <c:v>112.57</c:v>
                </c:pt>
                <c:pt idx="4">
                  <c:v>111.78</c:v>
                </c:pt>
                <c:pt idx="5">
                  <c:v>109.75</c:v>
                </c:pt>
                <c:pt idx="6">
                  <c:v>108.78</c:v>
                </c:pt>
                <c:pt idx="7">
                  <c:v>108.12</c:v>
                </c:pt>
                <c:pt idx="8">
                  <c:v>106.81</c:v>
                </c:pt>
                <c:pt idx="9">
                  <c:v>106.74</c:v>
                </c:pt>
                <c:pt idx="10">
                  <c:v>107.64</c:v>
                </c:pt>
                <c:pt idx="11">
                  <c:v>107.56</c:v>
                </c:pt>
                <c:pt idx="12">
                  <c:v>108.4</c:v>
                </c:pt>
                <c:pt idx="13">
                  <c:v>109.35</c:v>
                </c:pt>
                <c:pt idx="14">
                  <c:v>109.46</c:v>
                </c:pt>
                <c:pt idx="15">
                  <c:v>110.74</c:v>
                </c:pt>
                <c:pt idx="16">
                  <c:v>112.09</c:v>
                </c:pt>
                <c:pt idx="17">
                  <c:v>113.64</c:v>
                </c:pt>
                <c:pt idx="18">
                  <c:v>109.09</c:v>
                </c:pt>
                <c:pt idx="19">
                  <c:v>108.86</c:v>
                </c:pt>
                <c:pt idx="20">
                  <c:v>110.1</c:v>
                </c:pt>
                <c:pt idx="21">
                  <c:v>109.01</c:v>
                </c:pt>
                <c:pt idx="22">
                  <c:v>107.33</c:v>
                </c:pt>
                <c:pt idx="23">
                  <c:v>107.23</c:v>
                </c:pt>
                <c:pt idx="24">
                  <c:v>106.76</c:v>
                </c:pt>
                <c:pt idx="25">
                  <c:v>106.36</c:v>
                </c:pt>
                <c:pt idx="26">
                  <c:v>106.12</c:v>
                </c:pt>
                <c:pt idx="27">
                  <c:v>106.3</c:v>
                </c:pt>
                <c:pt idx="28">
                  <c:v>108.24</c:v>
                </c:pt>
                <c:pt idx="29">
                  <c:v>107.64</c:v>
                </c:pt>
                <c:pt idx="30">
                  <c:v>105.09</c:v>
                </c:pt>
                <c:pt idx="31">
                  <c:v>105.86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68-4043-AB76-2E15E1AEAB5E}"/>
            </c:ext>
          </c:extLst>
        </c:ser>
        <c:ser>
          <c:idx val="2"/>
          <c:order val="2"/>
          <c:tx>
            <c:strRef>
              <c:f>'Growth Presentation'!$D$3</c:f>
              <c:strCache>
                <c:ptCount val="1"/>
                <c:pt idx="0">
                  <c:v>United States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Presentation'!$D$4:$D$35</c:f>
              <c:numCache>
                <c:formatCode>_(* #,##0.00_);_(* \(#,##0.00\);_(* "-"??_);_(@_)</c:formatCode>
                <c:ptCount val="32"/>
                <c:pt idx="1">
                  <c:v>98.6</c:v>
                </c:pt>
                <c:pt idx="2">
                  <c:v>102.13</c:v>
                </c:pt>
                <c:pt idx="3">
                  <c:v>101.4</c:v>
                </c:pt>
                <c:pt idx="4">
                  <c:v>102.77</c:v>
                </c:pt>
                <c:pt idx="5">
                  <c:v>101.5</c:v>
                </c:pt>
                <c:pt idx="6">
                  <c:v>102.6</c:v>
                </c:pt>
                <c:pt idx="7">
                  <c:v>103.24</c:v>
                </c:pt>
                <c:pt idx="8">
                  <c:v>103.24</c:v>
                </c:pt>
                <c:pt idx="9">
                  <c:v>103.49</c:v>
                </c:pt>
                <c:pt idx="10">
                  <c:v>102.94</c:v>
                </c:pt>
                <c:pt idx="11">
                  <c:v>99.98</c:v>
                </c:pt>
                <c:pt idx="12">
                  <c:v>100.85</c:v>
                </c:pt>
                <c:pt idx="13">
                  <c:v>101.93</c:v>
                </c:pt>
                <c:pt idx="14">
                  <c:v>102.83</c:v>
                </c:pt>
                <c:pt idx="15">
                  <c:v>102.4</c:v>
                </c:pt>
                <c:pt idx="16">
                  <c:v>101.68</c:v>
                </c:pt>
                <c:pt idx="17">
                  <c:v>100.82</c:v>
                </c:pt>
                <c:pt idx="18">
                  <c:v>98.77</c:v>
                </c:pt>
                <c:pt idx="19">
                  <c:v>96.38</c:v>
                </c:pt>
                <c:pt idx="20">
                  <c:v>101.68</c:v>
                </c:pt>
                <c:pt idx="21">
                  <c:v>100.85</c:v>
                </c:pt>
                <c:pt idx="22">
                  <c:v>101.46</c:v>
                </c:pt>
                <c:pt idx="23">
                  <c:v>100.96</c:v>
                </c:pt>
                <c:pt idx="24">
                  <c:v>101.8</c:v>
                </c:pt>
                <c:pt idx="25">
                  <c:v>102.09</c:v>
                </c:pt>
                <c:pt idx="26">
                  <c:v>100.74</c:v>
                </c:pt>
                <c:pt idx="27">
                  <c:v>103.55</c:v>
                </c:pt>
                <c:pt idx="28">
                  <c:v>105.68</c:v>
                </c:pt>
                <c:pt idx="29">
                  <c:v>104.82</c:v>
                </c:pt>
                <c:pt idx="30">
                  <c:v>101.77</c:v>
                </c:pt>
                <c:pt idx="31">
                  <c:v>100.28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68-4043-AB76-2E15E1AEAB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9030480"/>
        <c:axId val="1791146976"/>
      </c:lineChart>
      <c:catAx>
        <c:axId val="166903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444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91146976"/>
        <c:crosses val="autoZero"/>
        <c:auto val="1"/>
        <c:lblAlgn val="ctr"/>
        <c:lblOffset val="100"/>
        <c:noMultiLvlLbl val="0"/>
      </c:catAx>
      <c:valAx>
        <c:axId val="1791146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90304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Compound Growth Rates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'Growth Presentation'!$B$41</c:f>
              <c:strCache>
                <c:ptCount val="1"/>
                <c:pt idx="0">
                  <c:v>Chili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Presentation'!$A$42:$A$73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Presentation'!$B$42:$B$73</c:f>
              <c:numCache>
                <c:formatCode>General</c:formatCode>
                <c:ptCount val="32"/>
                <c:pt idx="1">
                  <c:v>1.0608</c:v>
                </c:pt>
                <c:pt idx="2" formatCode="_(* #,##0.0000_);_(* \(#,##0.0000\);_(* &quot;-&quot;??_);_(@_)">
                  <c:v>1.16083344</c:v>
                </c:pt>
                <c:pt idx="3" formatCode="_(* #,##0.0000_);_(* \(#,##0.0000\);_(* &quot;-&quot;??_);_(@_)">
                  <c:v>1.2184107786239999</c:v>
                </c:pt>
                <c:pt idx="4" formatCode="_(* #,##0.0000_);_(* \(#,##0.0000\);_(* &quot;-&quot;??_);_(@_)">
                  <c:v>1.2606896326422528</c:v>
                </c:pt>
                <c:pt idx="5" formatCode="_(* #,##0.0000_);_(* \(#,##0.0000\);_(* &quot;-&quot;??_);_(@_)">
                  <c:v>1.3536024585679869</c:v>
                </c:pt>
                <c:pt idx="6" formatCode="_(* #,##0.0000_);_(* \(#,##0.0000\);_(* &quot;-&quot;??_);_(@_)">
                  <c:v>1.4256141093638037</c:v>
                </c:pt>
                <c:pt idx="7" formatCode="_(* #,##0.0000_);_(* \(#,##0.0000\);_(* &quot;-&quot;??_);_(@_)">
                  <c:v>1.5110083945146953</c:v>
                </c:pt>
                <c:pt idx="8" formatCode="_(* #,##0.0000_);_(* \(#,##0.0000\);_(* &quot;-&quot;??_);_(@_)">
                  <c:v>1.5558853438317819</c:v>
                </c:pt>
                <c:pt idx="9" formatCode="_(* #,##0.0000_);_(* \(#,##0.0000\);_(* &quot;-&quot;??_);_(@_)">
                  <c:v>1.5300576471241745</c:v>
                </c:pt>
                <c:pt idx="10" formatCode="_(* #,##0.0000_);_(* \(#,##0.0000\);_(* &quot;-&quot;??_);_(@_)">
                  <c:v>1.5918719760679911</c:v>
                </c:pt>
                <c:pt idx="11" formatCode="_(* #,##0.0000_);_(* \(#,##0.0000\);_(* &quot;-&quot;??_);_(@_)">
                  <c:v>1.6249829131702052</c:v>
                </c:pt>
                <c:pt idx="12" formatCode="_(* #,##0.0000_);_(* \(#,##0.0000\);_(* &quot;-&quot;??_);_(@_)">
                  <c:v>1.6563450833943902</c:v>
                </c:pt>
                <c:pt idx="13" formatCode="_(* #,##0.0000_);_(* \(#,##0.0000\);_(* &quot;-&quot;??_);_(@_)">
                  <c:v>1.704875994337846</c:v>
                </c:pt>
                <c:pt idx="14" formatCode="_(* #,##0.0000_);_(* \(#,##0.0000\);_(* &quot;-&quot;??_);_(@_)">
                  <c:v>1.8078505043958519</c:v>
                </c:pt>
                <c:pt idx="15" formatCode="_(* #,##0.0000_);_(* \(#,##0.0000\);_(* &quot;-&quot;??_);_(@_)">
                  <c:v>1.8911924126485007</c:v>
                </c:pt>
                <c:pt idx="16" formatCode="_(* #,##0.0000_);_(* \(#,##0.0000\);_(* &quot;-&quot;??_);_(@_)">
                  <c:v>1.989345298864958</c:v>
                </c:pt>
                <c:pt idx="17" formatCode="_(* #,##0.0000_);_(* \(#,##0.0000\);_(* &quot;-&quot;??_);_(@_)">
                  <c:v>2.0651393547517132</c:v>
                </c:pt>
                <c:pt idx="18" formatCode="_(* #,##0.0000_);_(* \(#,##0.0000\);_(* &quot;-&quot;??_);_(@_)">
                  <c:v>2.1161482968140803</c:v>
                </c:pt>
                <c:pt idx="19" formatCode="_(* #,##0.0000_);_(* \(#,##0.0000\);_(* &quot;-&quot;??_);_(@_)">
                  <c:v>2.0623981300750027</c:v>
                </c:pt>
                <c:pt idx="20" formatCode="_(* #,##0.0000_);_(* \(#,##0.0000\);_(* &quot;-&quot;??_);_(@_)">
                  <c:v>2.1618057199446179</c:v>
                </c:pt>
                <c:pt idx="21" formatCode="_(* #,##0.0000_);_(* \(#,##0.0000\);_(* &quot;-&quot;??_);_(@_)">
                  <c:v>2.2724901728057825</c:v>
                </c:pt>
                <c:pt idx="22" formatCode="_(* #,##0.0000_);_(* \(#,##0.0000\);_(* &quot;-&quot;??_);_(@_)">
                  <c:v>2.3717979933573954</c:v>
                </c:pt>
                <c:pt idx="23" formatCode="_(* #,##0.0000_);_(* \(#,##0.0000\);_(* &quot;-&quot;??_);_(@_)">
                  <c:v>2.4460352705494817</c:v>
                </c:pt>
                <c:pt idx="24" formatCode="_(* #,##0.0000_);_(* \(#,##0.0000\);_(* &quot;-&quot;??_);_(@_)">
                  <c:v>2.4680495879844271</c:v>
                </c:pt>
                <c:pt idx="25" formatCode="_(* #,##0.0000_);_(* \(#,##0.0000\);_(* &quot;-&quot;??_);_(@_)">
                  <c:v>2.503836307010201</c:v>
                </c:pt>
                <c:pt idx="26" formatCode="_(* #,##0.0000_);_(* \(#,##0.0000\);_(* &quot;-&quot;??_);_(@_)">
                  <c:v>2.5146028031303449</c:v>
                </c:pt>
                <c:pt idx="27" formatCode="_(* #,##0.0000_);_(* \(#,##0.0000\);_(* &quot;-&quot;??_);_(@_)">
                  <c:v>2.5314506419113179</c:v>
                </c:pt>
                <c:pt idx="28" formatCode="_(* #,##0.0000_);_(* \(#,##0.0000\);_(* &quot;-&quot;??_);_(@_)">
                  <c:v>2.6628329302265152</c:v>
                </c:pt>
                <c:pt idx="29" formatCode="_(* #,##0.0000_);_(* \(#,##0.0000\);_(* &quot;-&quot;??_);_(@_)">
                  <c:v>2.7642868648681453</c:v>
                </c:pt>
                <c:pt idx="30" formatCode="_(* #,##0.0000_);_(* \(#,##0.0000\);_(* &quot;-&quot;??_);_(@_)">
                  <c:v>2.8325647504303886</c:v>
                </c:pt>
                <c:pt idx="31" formatCode="_(* #,##0.0000_);_(* \(#,##0.0000\);_(* &quot;-&quot;??_);_(@_)">
                  <c:v>2.7606176057694563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24-4AA9-94BF-A8FDDF3C45C8}"/>
            </c:ext>
          </c:extLst>
        </c:ser>
        <c:ser>
          <c:idx val="1"/>
          <c:order val="1"/>
          <c:tx>
            <c:strRef>
              <c:f>'Growth Presentation'!$C$41</c:f>
              <c:strCache>
                <c:ptCount val="1"/>
                <c:pt idx="0">
                  <c:v> China  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Presentation'!$A$42:$A$73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Presentation'!$C$42:$C$73</c:f>
              <c:numCache>
                <c:formatCode>General</c:formatCode>
                <c:ptCount val="32"/>
                <c:pt idx="1">
                  <c:v>1.0781000000000001</c:v>
                </c:pt>
                <c:pt idx="2" formatCode="_(* #,##0.0000_);_(* \(#,##0.0000\);_(* &quot;-&quot;??_);_(@_)">
                  <c:v>1.2163124199999999</c:v>
                </c:pt>
                <c:pt idx="3" formatCode="_(* #,##0.0000_);_(* \(#,##0.0000\);_(* &quot;-&quot;??_);_(@_)">
                  <c:v>1.369202891194</c:v>
                </c:pt>
                <c:pt idx="4" formatCode="_(* #,##0.0000_);_(* \(#,##0.0000\);_(* &quot;-&quot;??_);_(@_)">
                  <c:v>1.530494991776653</c:v>
                </c:pt>
                <c:pt idx="5" formatCode="_(* #,##0.0000_);_(* \(#,##0.0000\);_(* &quot;-&quot;??_);_(@_)">
                  <c:v>1.6797182534748767</c:v>
                </c:pt>
                <c:pt idx="6" formatCode="_(* #,##0.0000_);_(* \(#,##0.0000\);_(* &quot;-&quot;??_);_(@_)">
                  <c:v>1.8271975161299709</c:v>
                </c:pt>
                <c:pt idx="7" formatCode="_(* #,##0.0000_);_(* \(#,##0.0000\);_(* &quot;-&quot;??_);_(@_)">
                  <c:v>1.9755659544397244</c:v>
                </c:pt>
                <c:pt idx="8" formatCode="_(* #,##0.0000_);_(* \(#,##0.0000\);_(* &quot;-&quot;??_);_(@_)">
                  <c:v>2.1101019959370699</c:v>
                </c:pt>
                <c:pt idx="9" formatCode="_(* #,##0.0000_);_(* \(#,##0.0000\);_(* &quot;-&quot;??_);_(@_)">
                  <c:v>2.2523228704632281</c:v>
                </c:pt>
                <c:pt idx="10" formatCode="_(* #,##0.0000_);_(* \(#,##0.0000\);_(* &quot;-&quot;??_);_(@_)">
                  <c:v>2.4244003377666186</c:v>
                </c:pt>
                <c:pt idx="11" formatCode="_(* #,##0.0000_);_(* \(#,##0.0000\);_(* &quot;-&quot;??_);_(@_)">
                  <c:v>2.6076850033017753</c:v>
                </c:pt>
                <c:pt idx="12" formatCode="_(* #,##0.0000_);_(* \(#,##0.0000\);_(* &quot;-&quot;??_);_(@_)">
                  <c:v>2.8267305435791248</c:v>
                </c:pt>
                <c:pt idx="13" formatCode="_(* #,##0.0000_);_(* \(#,##0.0000\);_(* &quot;-&quot;??_);_(@_)">
                  <c:v>3.0910298494037729</c:v>
                </c:pt>
                <c:pt idx="14" formatCode="_(* #,##0.0000_);_(* \(#,##0.0000\);_(* &quot;-&quot;??_);_(@_)">
                  <c:v>3.38344127315737</c:v>
                </c:pt>
                <c:pt idx="15" formatCode="_(* #,##0.0000_);_(* \(#,##0.0000\);_(* &quot;-&quot;??_);_(@_)">
                  <c:v>3.7468228658944711</c:v>
                </c:pt>
                <c:pt idx="16" formatCode="_(* #,##0.0000_);_(* \(#,##0.0000\);_(* &quot;-&quot;??_);_(@_)">
                  <c:v>4.1998137503811126</c:v>
                </c:pt>
                <c:pt idx="17" formatCode="_(* #,##0.0000_);_(* \(#,##0.0000\);_(* &quot;-&quot;??_);_(@_)">
                  <c:v>4.7726683459330967</c:v>
                </c:pt>
                <c:pt idx="18" formatCode="_(* #,##0.0000_);_(* \(#,##0.0000\);_(* &quot;-&quot;??_);_(@_)">
                  <c:v>5.2065038985784149</c:v>
                </c:pt>
                <c:pt idx="19" formatCode="_(* #,##0.0000_);_(* \(#,##0.0000\);_(* &quot;-&quot;??_);_(@_)">
                  <c:v>5.6678001439924621</c:v>
                </c:pt>
                <c:pt idx="20" formatCode="_(* #,##0.0000_);_(* \(#,##0.0000\);_(* &quot;-&quot;??_);_(@_)">
                  <c:v>6.2402479585357007</c:v>
                </c:pt>
                <c:pt idx="21" formatCode="_(* #,##0.0000_);_(* \(#,##0.0000\);_(* &quot;-&quot;??_);_(@_)">
                  <c:v>6.8024942995997675</c:v>
                </c:pt>
                <c:pt idx="22" formatCode="_(* #,##0.0000_);_(* \(#,##0.0000\);_(* &quot;-&quot;??_);_(@_)">
                  <c:v>7.3011171317604298</c:v>
                </c:pt>
                <c:pt idx="23" formatCode="_(* #,##0.0000_);_(* \(#,##0.0000\);_(* &quot;-&quot;??_);_(@_)">
                  <c:v>7.8289879003867089</c:v>
                </c:pt>
                <c:pt idx="24" formatCode="_(* #,##0.0000_);_(* \(#,##0.0000\);_(* &quot;-&quot;??_);_(@_)">
                  <c:v>8.3582274824528504</c:v>
                </c:pt>
                <c:pt idx="25" formatCode="_(* #,##0.0000_);_(* \(#,##0.0000\);_(* &quot;-&quot;??_);_(@_)">
                  <c:v>8.8898107503368529</c:v>
                </c:pt>
                <c:pt idx="26" formatCode="_(* #,##0.0000_);_(* \(#,##0.0000\);_(* &quot;-&quot;??_);_(@_)">
                  <c:v>9.4338671682574695</c:v>
                </c:pt>
                <c:pt idx="27" formatCode="_(* #,##0.0000_);_(* \(#,##0.0000\);_(* &quot;-&quot;??_);_(@_)">
                  <c:v>10.028200799857689</c:v>
                </c:pt>
                <c:pt idx="28" formatCode="_(* #,##0.0000_);_(* \(#,##0.0000\);_(* &quot;-&quot;??_);_(@_)">
                  <c:v>10.854524545765964</c:v>
                </c:pt>
                <c:pt idx="29" formatCode="_(* #,##0.0000_);_(* \(#,##0.0000\);_(* &quot;-&quot;??_);_(@_)">
                  <c:v>11.683810221062483</c:v>
                </c:pt>
                <c:pt idx="30" formatCode="_(* #,##0.0000_);_(* \(#,##0.0000\);_(* &quot;-&quot;??_);_(@_)">
                  <c:v>12.278516161314563</c:v>
                </c:pt>
                <c:pt idx="31" formatCode="_(* #,##0.0000_);_(* \(#,##0.0000\);_(* &quot;-&quot;??_);_(@_)">
                  <c:v>12.998037208367597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24-4AA9-94BF-A8FDDF3C45C8}"/>
            </c:ext>
          </c:extLst>
        </c:ser>
        <c:ser>
          <c:idx val="2"/>
          <c:order val="2"/>
          <c:tx>
            <c:strRef>
              <c:f>'Growth Presentation'!$D$41</c:f>
              <c:strCache>
                <c:ptCount val="1"/>
                <c:pt idx="0">
                  <c:v> United States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'Growth Presentation'!$A$42:$A$73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Presentation'!$D$42:$D$73</c:f>
              <c:numCache>
                <c:formatCode>General</c:formatCode>
                <c:ptCount val="32"/>
                <c:pt idx="1">
                  <c:v>0.98599999999999999</c:v>
                </c:pt>
                <c:pt idx="2" formatCode="_(* #,##0.0000_);_(* \(#,##0.0000\);_(* &quot;-&quot;??_);_(@_)">
                  <c:v>1.0070017999999998</c:v>
                </c:pt>
                <c:pt idx="3" formatCode="_(* #,##0.0000_);_(* \(#,##0.0000\);_(* &quot;-&quot;??_);_(@_)">
                  <c:v>1.0210998251999999</c:v>
                </c:pt>
                <c:pt idx="4" formatCode="_(* #,##0.0000_);_(* \(#,##0.0000\);_(* &quot;-&quot;??_);_(@_)">
                  <c:v>1.0493842903580399</c:v>
                </c:pt>
                <c:pt idx="5" formatCode="_(* #,##0.0000_);_(* \(#,##0.0000\);_(* &quot;-&quot;??_);_(@_)">
                  <c:v>1.0651250547134103</c:v>
                </c:pt>
                <c:pt idx="6" formatCode="_(* #,##0.0000_);_(* \(#,##0.0000\);_(* &quot;-&quot;??_);_(@_)">
                  <c:v>1.0928183061359591</c:v>
                </c:pt>
                <c:pt idx="7" formatCode="_(* #,##0.0000_);_(* \(#,##0.0000\);_(* &quot;-&quot;??_);_(@_)">
                  <c:v>1.1282256192547642</c:v>
                </c:pt>
                <c:pt idx="8" formatCode="_(* #,##0.0000_);_(* \(#,##0.0000\);_(* &quot;-&quot;??_);_(@_)">
                  <c:v>1.1647801293186184</c:v>
                </c:pt>
                <c:pt idx="9" formatCode="_(* #,##0.0000_);_(* \(#,##0.0000\);_(* &quot;-&quot;??_);_(@_)">
                  <c:v>1.2054309558318381</c:v>
                </c:pt>
                <c:pt idx="10" formatCode="_(* #,##0.0000_);_(* \(#,##0.0000\);_(* &quot;-&quot;??_);_(@_)">
                  <c:v>1.240870625933294</c:v>
                </c:pt>
                <c:pt idx="11" formatCode="_(* #,##0.0000_);_(* \(#,##0.0000\);_(* &quot;-&quot;??_);_(@_)">
                  <c:v>1.2406224518081073</c:v>
                </c:pt>
                <c:pt idx="12" formatCode="_(* #,##0.0000_);_(* \(#,##0.0000\);_(* &quot;-&quot;??_);_(@_)">
                  <c:v>1.2511677426484762</c:v>
                </c:pt>
                <c:pt idx="13" formatCode="_(* #,##0.0000_);_(* \(#,##0.0000\);_(* &quot;-&quot;??_);_(@_)">
                  <c:v>1.2753152800815919</c:v>
                </c:pt>
                <c:pt idx="14" formatCode="_(* #,##0.0000_);_(* \(#,##0.0000\);_(* &quot;-&quot;??_);_(@_)">
                  <c:v>1.311406702507901</c:v>
                </c:pt>
                <c:pt idx="15" formatCode="_(* #,##0.0000_);_(* \(#,##0.0000\);_(* &quot;-&quot;??_);_(@_)">
                  <c:v>1.3428804633680906</c:v>
                </c:pt>
                <c:pt idx="16" formatCode="_(* #,##0.0000_);_(* \(#,##0.0000\);_(* &quot;-&quot;??_);_(@_)">
                  <c:v>1.3654408551526747</c:v>
                </c:pt>
                <c:pt idx="17" formatCode="_(* #,##0.0000_);_(* \(#,##0.0000\);_(* &quot;-&quot;??_);_(@_)">
                  <c:v>1.3766374701649267</c:v>
                </c:pt>
                <c:pt idx="18" formatCode="_(* #,##0.0000_);_(* \(#,##0.0000\);_(* &quot;-&quot;??_);_(@_)">
                  <c:v>1.3597048292818978</c:v>
                </c:pt>
                <c:pt idx="19" formatCode="_(* #,##0.0000_);_(* \(#,##0.0000\);_(* &quot;-&quot;??_);_(@_)">
                  <c:v>1.3104835144618932</c:v>
                </c:pt>
                <c:pt idx="20" formatCode="_(* #,##0.0000_);_(* \(#,##0.0000\);_(* &quot;-&quot;??_);_(@_)">
                  <c:v>1.3324996375048532</c:v>
                </c:pt>
                <c:pt idx="21" formatCode="_(* #,##0.0000_);_(* \(#,##0.0000\);_(* &quot;-&quot;??_);_(@_)">
                  <c:v>1.3438258844236444</c:v>
                </c:pt>
                <c:pt idx="22" formatCode="_(* #,##0.0000_);_(* \(#,##0.0000\);_(* &quot;-&quot;??_);_(@_)">
                  <c:v>1.3634457423362294</c:v>
                </c:pt>
                <c:pt idx="23" formatCode="_(* #,##0.0000_);_(* \(#,##0.0000\);_(* &quot;-&quot;??_);_(@_)">
                  <c:v>1.3765348214626569</c:v>
                </c:pt>
                <c:pt idx="24" formatCode="_(* #,##0.0000_);_(* \(#,##0.0000\);_(* &quot;-&quot;??_);_(@_)">
                  <c:v>1.4013124482489847</c:v>
                </c:pt>
                <c:pt idx="25" formatCode="_(* #,##0.0000_);_(* \(#,##0.0000\);_(* &quot;-&quot;??_);_(@_)">
                  <c:v>1.4305998784173888</c:v>
                </c:pt>
                <c:pt idx="26" formatCode="_(* #,##0.0000_);_(* \(#,##0.0000\);_(* &quot;-&quot;??_);_(@_)">
                  <c:v>1.4411863175176773</c:v>
                </c:pt>
                <c:pt idx="27" formatCode="_(* #,##0.0000_);_(* \(#,##0.0000\);_(* &quot;-&quot;??_);_(@_)">
                  <c:v>1.4923484317895548</c:v>
                </c:pt>
                <c:pt idx="28" formatCode="_(* #,##0.0000_);_(* \(#,##0.0000\);_(* &quot;-&quot;??_);_(@_)">
                  <c:v>1.5771138227152015</c:v>
                </c:pt>
                <c:pt idx="29" formatCode="_(* #,##0.0000_);_(* \(#,##0.0000\);_(* &quot;-&quot;??_);_(@_)">
                  <c:v>1.6531307089700742</c:v>
                </c:pt>
                <c:pt idx="30" formatCode="_(* #,##0.0000_);_(* \(#,##0.0000\);_(* &quot;-&quot;??_);_(@_)">
                  <c:v>1.6823911225188446</c:v>
                </c:pt>
                <c:pt idx="31" formatCode="_(* #,##0.0000_);_(* \(#,##0.0000\);_(* &quot;-&quot;??_);_(@_)">
                  <c:v>1.6871018176618973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F24-4AA9-94BF-A8FDDF3C4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40738992"/>
        <c:axId val="1711530560"/>
      </c:lineChart>
      <c:catAx>
        <c:axId val="1940738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462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530560"/>
        <c:crosses val="autoZero"/>
        <c:auto val="1"/>
        <c:lblAlgn val="ctr"/>
        <c:lblOffset val="100"/>
        <c:noMultiLvlLbl val="0"/>
      </c:catAx>
      <c:valAx>
        <c:axId val="171153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0738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'Growth Presentation'!$B$3</c:f>
              <c:strCache>
                <c:ptCount val="1"/>
                <c:pt idx="0">
                  <c:v> Chili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Presentation'!$B$4:$B$35</c:f>
              <c:numCache>
                <c:formatCode>General</c:formatCode>
                <c:ptCount val="32"/>
                <c:pt idx="1">
                  <c:v>106.08</c:v>
                </c:pt>
                <c:pt idx="2" formatCode="_(* #,##0.00_);_(* \(#,##0.00\);_(* &quot;-&quot;??_);_(@_)">
                  <c:v>109.43</c:v>
                </c:pt>
                <c:pt idx="3" formatCode="_(* #,##0.00_);_(* \(#,##0.00\);_(* &quot;-&quot;??_);_(@_)">
                  <c:v>104.96</c:v>
                </c:pt>
                <c:pt idx="4" formatCode="_(* #,##0.00_);_(* \(#,##0.00\);_(* &quot;-&quot;??_);_(@_)">
                  <c:v>103.47</c:v>
                </c:pt>
                <c:pt idx="5" formatCode="_(* #,##0.00_);_(* \(#,##0.00\);_(* &quot;-&quot;??_);_(@_)">
                  <c:v>107.37</c:v>
                </c:pt>
                <c:pt idx="6" formatCode="_(* #,##0.00_);_(* \(#,##0.00\);_(* &quot;-&quot;??_);_(@_)">
                  <c:v>105.32</c:v>
                </c:pt>
                <c:pt idx="7" formatCode="_(* #,##0.00_);_(* \(#,##0.00\);_(* &quot;-&quot;??_);_(@_)">
                  <c:v>105.99</c:v>
                </c:pt>
                <c:pt idx="8" formatCode="_(* #,##0.00_);_(* \(#,##0.00\);_(* &quot;-&quot;??_);_(@_)">
                  <c:v>102.97</c:v>
                </c:pt>
                <c:pt idx="9" formatCode="_(* #,##0.00_);_(* \(#,##0.00\);_(* &quot;-&quot;??_);_(@_)">
                  <c:v>98.34</c:v>
                </c:pt>
                <c:pt idx="10" formatCode="_(* #,##0.00_);_(* \(#,##0.00\);_(* &quot;-&quot;??_);_(@_)">
                  <c:v>104.04</c:v>
                </c:pt>
                <c:pt idx="11" formatCode="_(* #,##0.00_);_(* \(#,##0.00\);_(* &quot;-&quot;??_);_(@_)">
                  <c:v>102.08</c:v>
                </c:pt>
                <c:pt idx="12" formatCode="_(* #,##0.00_);_(* \(#,##0.00\);_(* &quot;-&quot;??_);_(@_)">
                  <c:v>101.93</c:v>
                </c:pt>
                <c:pt idx="13" formatCode="_(* #,##0.00_);_(* \(#,##0.00\);_(* &quot;-&quot;??_);_(@_)">
                  <c:v>102.93</c:v>
                </c:pt>
                <c:pt idx="14" formatCode="_(* #,##0.00_);_(* \(#,##0.00\);_(* &quot;-&quot;??_);_(@_)">
                  <c:v>106.04</c:v>
                </c:pt>
                <c:pt idx="15" formatCode="_(* #,##0.00_);_(* \(#,##0.00\);_(* &quot;-&quot;??_);_(@_)">
                  <c:v>104.61</c:v>
                </c:pt>
                <c:pt idx="16" formatCode="_(* #,##0.00_);_(* \(#,##0.00\);_(* &quot;-&quot;??_);_(@_)">
                  <c:v>105.19</c:v>
                </c:pt>
                <c:pt idx="17" formatCode="_(* #,##0.00_);_(* \(#,##0.00\);_(* &quot;-&quot;??_);_(@_)">
                  <c:v>103.81</c:v>
                </c:pt>
                <c:pt idx="18" formatCode="_(* #,##0.00_);_(* \(#,##0.00\);_(* &quot;-&quot;??_);_(@_)">
                  <c:v>102.47</c:v>
                </c:pt>
                <c:pt idx="19" formatCode="_(* #,##0.00_);_(* \(#,##0.00\);_(* &quot;-&quot;??_);_(@_)">
                  <c:v>97.46</c:v>
                </c:pt>
                <c:pt idx="20" formatCode="_(* #,##0.00_);_(* \(#,##0.00\);_(* &quot;-&quot;??_);_(@_)">
                  <c:v>104.82</c:v>
                </c:pt>
                <c:pt idx="21" formatCode="_(* #,##0.00_);_(* \(#,##0.00\);_(* &quot;-&quot;??_);_(@_)">
                  <c:v>105.12</c:v>
                </c:pt>
                <c:pt idx="22" formatCode="_(* #,##0.00_);_(* \(#,##0.00\);_(* &quot;-&quot;??_);_(@_)">
                  <c:v>104.37</c:v>
                </c:pt>
                <c:pt idx="23" formatCode="_(* #,##0.00_);_(* \(#,##0.00\);_(* &quot;-&quot;??_);_(@_)">
                  <c:v>103.13</c:v>
                </c:pt>
                <c:pt idx="24" formatCode="_(* #,##0.00_);_(* \(#,##0.00\);_(* &quot;-&quot;??_);_(@_)">
                  <c:v>100.9</c:v>
                </c:pt>
                <c:pt idx="25" formatCode="_(* #,##0.00_);_(* \(#,##0.00\);_(* &quot;-&quot;??_);_(@_)">
                  <c:v>101.45</c:v>
                </c:pt>
                <c:pt idx="26" formatCode="_(* #,##0.00_);_(* \(#,##0.00\);_(* &quot;-&quot;??_);_(@_)">
                  <c:v>100.43</c:v>
                </c:pt>
                <c:pt idx="27" formatCode="_(* #,##0.00_);_(* \(#,##0.00\);_(* &quot;-&quot;??_);_(@_)">
                  <c:v>100.67</c:v>
                </c:pt>
                <c:pt idx="28" formatCode="_(* #,##0.00_);_(* \(#,##0.00\);_(* &quot;-&quot;??_);_(@_)">
                  <c:v>105.19</c:v>
                </c:pt>
                <c:pt idx="29" formatCode="_(* #,##0.00_);_(* \(#,##0.00\);_(* &quot;-&quot;??_);_(@_)">
                  <c:v>103.81</c:v>
                </c:pt>
                <c:pt idx="30" formatCode="_(* #,##0.00_);_(* \(#,##0.00\);_(* &quot;-&quot;??_);_(@_)">
                  <c:v>102.47</c:v>
                </c:pt>
                <c:pt idx="31" formatCode="_(* #,##0.00_);_(* \(#,##0.00\);_(* &quot;-&quot;??_);_(@_)">
                  <c:v>97.46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27-4FF6-A87E-93B7C6C0FCF8}"/>
            </c:ext>
          </c:extLst>
        </c:ser>
        <c:ser>
          <c:idx val="1"/>
          <c:order val="1"/>
          <c:tx>
            <c:strRef>
              <c:f>'Growth Presentation'!$C$3</c:f>
              <c:strCache>
                <c:ptCount val="1"/>
                <c:pt idx="0">
                  <c:v>China (Mainland)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Presentation'!$C$4:$C$35</c:f>
              <c:numCache>
                <c:formatCode>_(* #,##0.00_);_(* \(#,##0.00\);_(* "-"??_);_(@_)</c:formatCode>
                <c:ptCount val="32"/>
                <c:pt idx="1">
                  <c:v>107.81</c:v>
                </c:pt>
                <c:pt idx="2">
                  <c:v>112.82</c:v>
                </c:pt>
                <c:pt idx="3">
                  <c:v>112.57</c:v>
                </c:pt>
                <c:pt idx="4">
                  <c:v>111.78</c:v>
                </c:pt>
                <c:pt idx="5">
                  <c:v>109.75</c:v>
                </c:pt>
                <c:pt idx="6">
                  <c:v>108.78</c:v>
                </c:pt>
                <c:pt idx="7">
                  <c:v>108.12</c:v>
                </c:pt>
                <c:pt idx="8">
                  <c:v>106.81</c:v>
                </c:pt>
                <c:pt idx="9">
                  <c:v>106.74</c:v>
                </c:pt>
                <c:pt idx="10">
                  <c:v>107.64</c:v>
                </c:pt>
                <c:pt idx="11">
                  <c:v>107.56</c:v>
                </c:pt>
                <c:pt idx="12">
                  <c:v>108.4</c:v>
                </c:pt>
                <c:pt idx="13">
                  <c:v>109.35</c:v>
                </c:pt>
                <c:pt idx="14">
                  <c:v>109.46</c:v>
                </c:pt>
                <c:pt idx="15">
                  <c:v>110.74</c:v>
                </c:pt>
                <c:pt idx="16">
                  <c:v>112.09</c:v>
                </c:pt>
                <c:pt idx="17">
                  <c:v>113.64</c:v>
                </c:pt>
                <c:pt idx="18">
                  <c:v>109.09</c:v>
                </c:pt>
                <c:pt idx="19">
                  <c:v>108.86</c:v>
                </c:pt>
                <c:pt idx="20">
                  <c:v>110.1</c:v>
                </c:pt>
                <c:pt idx="21">
                  <c:v>109.01</c:v>
                </c:pt>
                <c:pt idx="22">
                  <c:v>107.33</c:v>
                </c:pt>
                <c:pt idx="23">
                  <c:v>107.23</c:v>
                </c:pt>
                <c:pt idx="24">
                  <c:v>106.76</c:v>
                </c:pt>
                <c:pt idx="25">
                  <c:v>106.36</c:v>
                </c:pt>
                <c:pt idx="26">
                  <c:v>106.12</c:v>
                </c:pt>
                <c:pt idx="27">
                  <c:v>106.3</c:v>
                </c:pt>
                <c:pt idx="28">
                  <c:v>108.24</c:v>
                </c:pt>
                <c:pt idx="29">
                  <c:v>107.64</c:v>
                </c:pt>
                <c:pt idx="30">
                  <c:v>105.09</c:v>
                </c:pt>
                <c:pt idx="31">
                  <c:v>105.86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27-4FF6-A87E-93B7C6C0FCF8}"/>
            </c:ext>
          </c:extLst>
        </c:ser>
        <c:ser>
          <c:idx val="2"/>
          <c:order val="2"/>
          <c:tx>
            <c:strRef>
              <c:f>'Growth Presentation'!$D$3</c:f>
              <c:strCache>
                <c:ptCount val="1"/>
                <c:pt idx="0">
                  <c:v>United States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'Growth Presentation'!$A$4:$A$35</c:f>
              <c:numCache>
                <c:formatCode>General</c:formatCode>
                <c:ptCount val="32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</c:numCache>
            </c:numRef>
          </c:cat>
          <c:val>
            <c:numRef>
              <c:f>'Growth Presentation'!$D$4:$D$35</c:f>
              <c:numCache>
                <c:formatCode>_(* #,##0.00_);_(* \(#,##0.00\);_(* "-"??_);_(@_)</c:formatCode>
                <c:ptCount val="32"/>
                <c:pt idx="1">
                  <c:v>98.6</c:v>
                </c:pt>
                <c:pt idx="2">
                  <c:v>102.13</c:v>
                </c:pt>
                <c:pt idx="3">
                  <c:v>101.4</c:v>
                </c:pt>
                <c:pt idx="4">
                  <c:v>102.77</c:v>
                </c:pt>
                <c:pt idx="5">
                  <c:v>101.5</c:v>
                </c:pt>
                <c:pt idx="6">
                  <c:v>102.6</c:v>
                </c:pt>
                <c:pt idx="7">
                  <c:v>103.24</c:v>
                </c:pt>
                <c:pt idx="8">
                  <c:v>103.24</c:v>
                </c:pt>
                <c:pt idx="9">
                  <c:v>103.49</c:v>
                </c:pt>
                <c:pt idx="10">
                  <c:v>102.94</c:v>
                </c:pt>
                <c:pt idx="11">
                  <c:v>99.98</c:v>
                </c:pt>
                <c:pt idx="12">
                  <c:v>100.85</c:v>
                </c:pt>
                <c:pt idx="13">
                  <c:v>101.93</c:v>
                </c:pt>
                <c:pt idx="14">
                  <c:v>102.83</c:v>
                </c:pt>
                <c:pt idx="15">
                  <c:v>102.4</c:v>
                </c:pt>
                <c:pt idx="16">
                  <c:v>101.68</c:v>
                </c:pt>
                <c:pt idx="17">
                  <c:v>100.82</c:v>
                </c:pt>
                <c:pt idx="18">
                  <c:v>98.77</c:v>
                </c:pt>
                <c:pt idx="19">
                  <c:v>96.38</c:v>
                </c:pt>
                <c:pt idx="20">
                  <c:v>101.68</c:v>
                </c:pt>
                <c:pt idx="21">
                  <c:v>100.85</c:v>
                </c:pt>
                <c:pt idx="22">
                  <c:v>101.46</c:v>
                </c:pt>
                <c:pt idx="23">
                  <c:v>100.96</c:v>
                </c:pt>
                <c:pt idx="24">
                  <c:v>101.8</c:v>
                </c:pt>
                <c:pt idx="25">
                  <c:v>102.09</c:v>
                </c:pt>
                <c:pt idx="26">
                  <c:v>100.74</c:v>
                </c:pt>
                <c:pt idx="27">
                  <c:v>103.55</c:v>
                </c:pt>
                <c:pt idx="28">
                  <c:v>105.68</c:v>
                </c:pt>
                <c:pt idx="29">
                  <c:v>104.82</c:v>
                </c:pt>
                <c:pt idx="30">
                  <c:v>101.77</c:v>
                </c:pt>
                <c:pt idx="31">
                  <c:v>100.28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427-4FF6-A87E-93B7C6C0F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11971008"/>
        <c:axId val="1941645776"/>
      </c:barChart>
      <c:catAx>
        <c:axId val="171197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41645776"/>
        <c:crosses val="autoZero"/>
        <c:auto val="1"/>
        <c:lblAlgn val="ctr"/>
        <c:lblOffset val="100"/>
        <c:noMultiLvlLbl val="0"/>
      </c:catAx>
      <c:valAx>
        <c:axId val="194164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1197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432594</xdr:colOff>
      <xdr:row>1</xdr:row>
      <xdr:rowOff>410369</xdr:rowOff>
    </xdr:from>
    <xdr:to>
      <xdr:col>11</xdr:col>
      <xdr:colOff>538427</xdr:colOff>
      <xdr:row>11</xdr:row>
      <xdr:rowOff>221985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28082B-3374-F206-2E27-56D6169FCB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578114</xdr:colOff>
      <xdr:row>39</xdr:row>
      <xdr:rowOff>4234</xdr:rowOff>
    </xdr:from>
    <xdr:to>
      <xdr:col>13</xdr:col>
      <xdr:colOff>275166</xdr:colOff>
      <xdr:row>50</xdr:row>
      <xdr:rowOff>128059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73FEF50-506A-D5E7-3DFD-8421253957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439209</xdr:colOff>
      <xdr:row>12</xdr:row>
      <xdr:rowOff>129910</xdr:rowOff>
    </xdr:from>
    <xdr:to>
      <xdr:col>11</xdr:col>
      <xdr:colOff>566209</xdr:colOff>
      <xdr:row>24</xdr:row>
      <xdr:rowOff>94985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FBEA7FB1-9F70-584F-F1D4-21F7FC0A48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74"/>
  <sheetViews>
    <sheetView tabSelected="1" zoomScale="144" zoomScaleNormal="144" workbookViewId="0">
      <selection sqref="A1:B1"/>
    </sheetView>
  </sheetViews>
  <sheetFormatPr defaultColWidth="8.7109375" defaultRowHeight="18.75" x14ac:dyDescent="0.3"/>
  <cols>
    <col min="1" max="1" width="8.7109375" style="1"/>
    <col min="2" max="2" width="13.7109375" style="1" customWidth="1"/>
    <col min="3" max="3" width="14.5703125" style="1" customWidth="1"/>
    <col min="4" max="4" width="10.42578125" style="1" customWidth="1"/>
    <col min="5" max="5" width="11" style="1" customWidth="1"/>
    <col min="6" max="6" width="12" style="1" customWidth="1"/>
    <col min="7" max="16384" width="8.7109375" style="1"/>
  </cols>
  <sheetData>
    <row r="1" spans="1:38" ht="21" x14ac:dyDescent="0.35">
      <c r="A1" s="12" t="s">
        <v>4</v>
      </c>
      <c r="B1" s="12"/>
      <c r="C1"/>
    </row>
    <row r="2" spans="1:38" ht="66.75" customHeight="1" x14ac:dyDescent="0.3">
      <c r="A2" s="11" t="s">
        <v>12</v>
      </c>
      <c r="B2" s="11"/>
      <c r="C2" s="11"/>
      <c r="D2" s="4"/>
      <c r="E2" s="4"/>
      <c r="F2" s="4"/>
      <c r="G2" s="4"/>
      <c r="N2" s="13" t="s">
        <v>6</v>
      </c>
      <c r="O2" s="13"/>
      <c r="P2" s="13"/>
      <c r="Q2" s="13"/>
      <c r="R2" s="13"/>
      <c r="S2" s="13"/>
      <c r="T2" s="13"/>
      <c r="U2" s="13"/>
      <c r="V2" s="13"/>
    </row>
    <row r="3" spans="1:38" ht="37.5" x14ac:dyDescent="0.3">
      <c r="B3" s="6" t="s">
        <v>8</v>
      </c>
      <c r="C3" s="2" t="s">
        <v>1</v>
      </c>
      <c r="D3" s="2" t="s">
        <v>0</v>
      </c>
      <c r="N3" s="14" t="s">
        <v>7</v>
      </c>
      <c r="O3" s="14"/>
      <c r="P3" s="14"/>
      <c r="Q3" s="14"/>
      <c r="R3" s="14"/>
      <c r="S3" s="14"/>
      <c r="T3" s="14"/>
      <c r="U3" s="14"/>
      <c r="V3" s="14"/>
      <c r="AJ3" s="5">
        <v>1.0608115536228755</v>
      </c>
      <c r="AK3" s="5">
        <v>1.0781295779019753</v>
      </c>
      <c r="AL3" s="5">
        <v>0.98599526435542517</v>
      </c>
    </row>
    <row r="4" spans="1:38" ht="18.600000000000001" customHeight="1" x14ac:dyDescent="0.3">
      <c r="A4" s="3">
        <v>1990</v>
      </c>
      <c r="B4" s="7"/>
      <c r="N4" s="1" t="s">
        <v>2</v>
      </c>
      <c r="AJ4" s="5">
        <v>1.0942827148845486</v>
      </c>
      <c r="AK4" s="5">
        <v>1.1282494547356146</v>
      </c>
      <c r="AL4" s="5">
        <v>1.0212911448432869</v>
      </c>
    </row>
    <row r="5" spans="1:38" ht="18.600000000000001" customHeight="1" x14ac:dyDescent="0.3">
      <c r="A5" s="3">
        <v>1991</v>
      </c>
      <c r="B5" s="1">
        <v>106.08</v>
      </c>
      <c r="C5" s="7">
        <v>107.81</v>
      </c>
      <c r="D5" s="7">
        <v>98.6</v>
      </c>
      <c r="N5" s="15" t="s">
        <v>14</v>
      </c>
      <c r="O5" s="15"/>
      <c r="P5" s="15"/>
      <c r="Q5" s="15"/>
      <c r="R5" s="15"/>
      <c r="S5" s="15"/>
      <c r="T5" s="15"/>
      <c r="U5" s="15"/>
      <c r="V5" s="15"/>
      <c r="AJ5" s="5">
        <v>1.0496388598521273</v>
      </c>
      <c r="AK5" s="5">
        <v>1.125660279957053</v>
      </c>
      <c r="AL5" s="5">
        <v>1.0139986184310403</v>
      </c>
    </row>
    <row r="6" spans="1:38" ht="18.600000000000001" customHeight="1" x14ac:dyDescent="0.3">
      <c r="A6" s="3">
        <v>1992</v>
      </c>
      <c r="B6" s="7">
        <v>109.43</v>
      </c>
      <c r="C6" s="7">
        <v>112.82</v>
      </c>
      <c r="D6" s="7">
        <v>102.13</v>
      </c>
      <c r="N6" s="1" t="s">
        <v>3</v>
      </c>
      <c r="AJ6" s="5">
        <v>1.0347449555858803</v>
      </c>
      <c r="AK6" s="5">
        <v>1.1178156869418368</v>
      </c>
      <c r="AL6" s="5">
        <v>1.0276962459562125</v>
      </c>
    </row>
    <row r="7" spans="1:38" ht="18.600000000000001" customHeight="1" x14ac:dyDescent="0.3">
      <c r="A7" s="3">
        <v>1993</v>
      </c>
      <c r="B7" s="7">
        <v>104.96</v>
      </c>
      <c r="C7" s="7">
        <v>112.57</v>
      </c>
      <c r="D7" s="7">
        <v>101.4</v>
      </c>
      <c r="O7" s="1" t="s">
        <v>15</v>
      </c>
      <c r="AJ7" s="5">
        <v>1.0736958796804188</v>
      </c>
      <c r="AK7" s="5">
        <v>1.0975027900135783</v>
      </c>
      <c r="AL7" s="5">
        <v>1.0150306530542901</v>
      </c>
    </row>
    <row r="8" spans="1:38" ht="18.600000000000001" customHeight="1" x14ac:dyDescent="0.3">
      <c r="A8" s="3">
        <v>1994</v>
      </c>
      <c r="B8" s="7">
        <v>103.47</v>
      </c>
      <c r="C8" s="7">
        <v>111.78</v>
      </c>
      <c r="D8" s="7">
        <v>102.77</v>
      </c>
      <c r="N8" s="1" t="s">
        <v>16</v>
      </c>
      <c r="AJ8" s="5">
        <v>1.0532061605933882</v>
      </c>
      <c r="AK8" s="5">
        <v>1.0878218488286973</v>
      </c>
      <c r="AL8" s="5">
        <v>1.0259530524810898</v>
      </c>
    </row>
    <row r="9" spans="1:38" ht="18.600000000000001" customHeight="1" x14ac:dyDescent="0.3">
      <c r="A9" s="3">
        <v>1995</v>
      </c>
      <c r="B9" s="7">
        <v>107.37</v>
      </c>
      <c r="C9" s="7">
        <v>109.75</v>
      </c>
      <c r="D9" s="7">
        <v>101.5</v>
      </c>
      <c r="N9" s="1" t="s">
        <v>5</v>
      </c>
      <c r="AJ9" s="5">
        <v>1.0598763810427028</v>
      </c>
      <c r="AK9" s="5">
        <v>1.0811854811854797</v>
      </c>
      <c r="AL9" s="5">
        <v>1.0323658668253635</v>
      </c>
    </row>
    <row r="10" spans="1:38" ht="18.600000000000001" customHeight="1" x14ac:dyDescent="0.3">
      <c r="A10" s="3">
        <v>1996</v>
      </c>
      <c r="B10" s="7">
        <v>105.32</v>
      </c>
      <c r="C10" s="7">
        <v>108.78</v>
      </c>
      <c r="D10" s="7">
        <v>102.6</v>
      </c>
      <c r="N10" s="1" t="s">
        <v>13</v>
      </c>
      <c r="AJ10" s="5">
        <v>1.0297270335104143</v>
      </c>
      <c r="AK10" s="5">
        <v>1.068078063193137</v>
      </c>
      <c r="AL10" s="5">
        <v>1.0323939248122607</v>
      </c>
    </row>
    <row r="11" spans="1:38" ht="18.600000000000001" customHeight="1" x14ac:dyDescent="0.3">
      <c r="A11" s="3">
        <v>1997</v>
      </c>
      <c r="B11" s="7">
        <v>105.99</v>
      </c>
      <c r="C11" s="7">
        <v>108.12</v>
      </c>
      <c r="D11" s="7">
        <v>103.24</v>
      </c>
      <c r="AJ11" s="5">
        <v>0.98338206078833179</v>
      </c>
      <c r="AK11" s="5">
        <v>1.0673927002727228</v>
      </c>
      <c r="AL11" s="5">
        <v>1.0348993353202123</v>
      </c>
    </row>
    <row r="12" spans="1:38" ht="18.600000000000001" customHeight="1" x14ac:dyDescent="0.3">
      <c r="A12" s="3">
        <v>1998</v>
      </c>
      <c r="B12" s="7">
        <v>102.97</v>
      </c>
      <c r="C12" s="7">
        <v>106.81</v>
      </c>
      <c r="D12" s="7">
        <v>103.24</v>
      </c>
      <c r="AJ12" s="5">
        <v>1.0404473497064046</v>
      </c>
      <c r="AK12" s="5">
        <v>1.0764000165534233</v>
      </c>
      <c r="AL12" s="5">
        <v>1.0294029177499526</v>
      </c>
    </row>
    <row r="13" spans="1:38" ht="18.600000000000001" customHeight="1" x14ac:dyDescent="0.3">
      <c r="A13" s="3">
        <v>1999</v>
      </c>
      <c r="B13" s="7">
        <v>98.34</v>
      </c>
      <c r="C13" s="7">
        <v>106.74</v>
      </c>
      <c r="D13" s="7">
        <v>103.49</v>
      </c>
      <c r="AJ13" s="5">
        <v>1.0208430969211926</v>
      </c>
      <c r="AK13" s="5">
        <v>1.0755580167175569</v>
      </c>
      <c r="AL13" s="5">
        <v>0.99981510222243286</v>
      </c>
    </row>
    <row r="14" spans="1:38" ht="18.600000000000001" customHeight="1" x14ac:dyDescent="0.3">
      <c r="A14" s="3">
        <v>2000</v>
      </c>
      <c r="B14" s="7">
        <v>104.04</v>
      </c>
      <c r="C14" s="7">
        <v>107.64</v>
      </c>
      <c r="D14" s="7">
        <v>102.94</v>
      </c>
      <c r="AJ14" s="5">
        <v>1.0192787808693899</v>
      </c>
      <c r="AK14" s="5">
        <v>1.0840191506145109</v>
      </c>
      <c r="AL14" s="5">
        <v>1.0084612595319762</v>
      </c>
    </row>
    <row r="15" spans="1:38" ht="18.600000000000001" customHeight="1" x14ac:dyDescent="0.3">
      <c r="A15" s="3">
        <v>2001</v>
      </c>
      <c r="B15" s="7">
        <v>102.08</v>
      </c>
      <c r="C15" s="7">
        <v>107.56</v>
      </c>
      <c r="D15" s="7">
        <v>99.98</v>
      </c>
      <c r="AJ15" s="5">
        <v>1.0293213156390315</v>
      </c>
      <c r="AK15" s="5">
        <v>1.093523642617348</v>
      </c>
      <c r="AL15" s="5">
        <v>1.0192695687570388</v>
      </c>
    </row>
    <row r="16" spans="1:38" ht="18.600000000000001" customHeight="1" x14ac:dyDescent="0.3">
      <c r="A16" s="3">
        <v>2002</v>
      </c>
      <c r="B16" s="7">
        <v>101.93</v>
      </c>
      <c r="C16" s="7">
        <v>108.4</v>
      </c>
      <c r="D16" s="7">
        <v>100.85</v>
      </c>
      <c r="AJ16" s="5">
        <v>1.060401381213717</v>
      </c>
      <c r="AK16" s="5">
        <v>1.0945917505031508</v>
      </c>
      <c r="AL16" s="5">
        <v>1.0282965348869604</v>
      </c>
    </row>
    <row r="17" spans="1:38" ht="18.600000000000001" customHeight="1" x14ac:dyDescent="0.3">
      <c r="A17" s="3">
        <v>2003</v>
      </c>
      <c r="B17" s="7">
        <v>102.93</v>
      </c>
      <c r="C17" s="7">
        <v>109.35</v>
      </c>
      <c r="D17" s="7">
        <v>101.93</v>
      </c>
      <c r="AJ17" s="5">
        <v>1.0460802653226147</v>
      </c>
      <c r="AK17" s="5">
        <v>1.1074255231417034</v>
      </c>
      <c r="AL17" s="5">
        <v>1.0239704601602844</v>
      </c>
    </row>
    <row r="18" spans="1:38" ht="18.600000000000001" customHeight="1" x14ac:dyDescent="0.3">
      <c r="A18" s="3">
        <v>2004</v>
      </c>
      <c r="B18" s="7">
        <v>106.04</v>
      </c>
      <c r="C18" s="7">
        <v>109.46</v>
      </c>
      <c r="D18" s="7">
        <v>102.83</v>
      </c>
      <c r="AJ18" s="5">
        <v>1.0519191976908056</v>
      </c>
      <c r="AK18" s="5">
        <v>1.1209183627164729</v>
      </c>
      <c r="AL18" s="5">
        <v>1.0168141645856219</v>
      </c>
    </row>
    <row r="19" spans="1:38" ht="18.600000000000001" customHeight="1" x14ac:dyDescent="0.3">
      <c r="A19" s="3">
        <v>2005</v>
      </c>
      <c r="B19" s="7">
        <v>104.61</v>
      </c>
      <c r="C19" s="7">
        <v>110.74</v>
      </c>
      <c r="D19" s="7">
        <v>102.4</v>
      </c>
      <c r="AJ19" s="5">
        <v>1.038118826527952</v>
      </c>
      <c r="AK19" s="5">
        <v>1.1363634485751619</v>
      </c>
      <c r="AL19" s="5">
        <v>1.0081518822050015</v>
      </c>
    </row>
    <row r="20" spans="1:38" ht="18.600000000000001" customHeight="1" x14ac:dyDescent="0.3">
      <c r="A20" s="3">
        <v>2006</v>
      </c>
      <c r="B20" s="7">
        <v>105.19</v>
      </c>
      <c r="C20" s="7">
        <v>112.09</v>
      </c>
      <c r="D20" s="7">
        <v>101.68</v>
      </c>
      <c r="AJ20" s="5">
        <v>1.0247164545053549</v>
      </c>
      <c r="AK20" s="5">
        <v>1.0909387210240249</v>
      </c>
      <c r="AL20" s="5">
        <v>0.98769717831265735</v>
      </c>
    </row>
    <row r="21" spans="1:38" ht="18.600000000000001" customHeight="1" x14ac:dyDescent="0.3">
      <c r="A21" s="3">
        <v>2007</v>
      </c>
      <c r="B21" s="7">
        <v>103.81</v>
      </c>
      <c r="C21" s="7">
        <v>113.64</v>
      </c>
      <c r="D21" s="7">
        <v>100.82</v>
      </c>
      <c r="AJ21" s="5">
        <v>0.97456049530743605</v>
      </c>
      <c r="AK21" s="5">
        <v>1.0885702981880416</v>
      </c>
      <c r="AL21" s="5">
        <v>0.96375875885277951</v>
      </c>
    </row>
    <row r="22" spans="1:38" ht="18.600000000000001" customHeight="1" x14ac:dyDescent="0.3">
      <c r="A22" s="3">
        <v>2008</v>
      </c>
      <c r="B22" s="7">
        <v>102.47</v>
      </c>
      <c r="C22" s="7">
        <v>109.09</v>
      </c>
      <c r="D22" s="7">
        <v>98.77</v>
      </c>
      <c r="AJ22" s="5">
        <v>1.0482324106454877</v>
      </c>
      <c r="AK22" s="5">
        <v>1.1010310072331286</v>
      </c>
      <c r="AL22" s="5">
        <v>1.0168111014805685</v>
      </c>
    </row>
    <row r="23" spans="1:38" ht="18.600000000000001" customHeight="1" x14ac:dyDescent="0.3">
      <c r="A23" s="3">
        <v>2009</v>
      </c>
      <c r="B23" s="7">
        <v>97.46</v>
      </c>
      <c r="C23" s="7">
        <v>108.86</v>
      </c>
      <c r="D23" s="7">
        <v>96.38</v>
      </c>
      <c r="AJ23" s="5">
        <v>1.051211379165478</v>
      </c>
      <c r="AK23" s="5">
        <v>1.0901285403501961</v>
      </c>
      <c r="AL23" s="5">
        <v>1.0084970454033482</v>
      </c>
    </row>
    <row r="24" spans="1:38" ht="18.600000000000001" customHeight="1" x14ac:dyDescent="0.3">
      <c r="A24" s="3">
        <v>2010</v>
      </c>
      <c r="B24" s="7">
        <v>104.82</v>
      </c>
      <c r="C24" s="7">
        <v>110.1</v>
      </c>
      <c r="D24" s="7">
        <v>101.68</v>
      </c>
      <c r="AJ24" s="5">
        <v>1.0436710191133365</v>
      </c>
      <c r="AK24" s="5">
        <v>1.0733203098425372</v>
      </c>
      <c r="AL24" s="5">
        <v>1.0145929016640871</v>
      </c>
    </row>
    <row r="25" spans="1:38" ht="18.600000000000001" customHeight="1" x14ac:dyDescent="0.3">
      <c r="A25" s="3">
        <v>2011</v>
      </c>
      <c r="B25" s="7">
        <v>105.12</v>
      </c>
      <c r="C25" s="7">
        <v>109.01</v>
      </c>
      <c r="D25" s="7">
        <v>100.85</v>
      </c>
      <c r="AJ25" s="5">
        <v>1.0313201931771747</v>
      </c>
      <c r="AK25" s="5">
        <v>1.0722693645387174</v>
      </c>
      <c r="AL25" s="5">
        <v>1.0095671886061188</v>
      </c>
    </row>
    <row r="26" spans="1:38" ht="18.600000000000001" customHeight="1" x14ac:dyDescent="0.3">
      <c r="A26" s="3">
        <v>2012</v>
      </c>
      <c r="B26" s="7">
        <v>104.37</v>
      </c>
      <c r="C26" s="7">
        <v>107.33</v>
      </c>
      <c r="D26" s="7">
        <v>101.46</v>
      </c>
      <c r="AJ26" s="5">
        <v>1.0089537446962216</v>
      </c>
      <c r="AK26" s="5">
        <v>1.0675577841625583</v>
      </c>
      <c r="AL26" s="5">
        <v>1.0180045545903453</v>
      </c>
    </row>
    <row r="27" spans="1:38" ht="18.600000000000001" customHeight="1" x14ac:dyDescent="0.3">
      <c r="A27" s="3">
        <v>2013</v>
      </c>
      <c r="B27" s="7">
        <v>103.13</v>
      </c>
      <c r="C27" s="7">
        <v>107.23</v>
      </c>
      <c r="D27" s="7">
        <v>100.96</v>
      </c>
      <c r="AJ27" s="5">
        <v>1.0144775631413432</v>
      </c>
      <c r="AK27" s="5">
        <v>1.063583833559258</v>
      </c>
      <c r="AL27" s="5">
        <v>1.0208707643757422</v>
      </c>
    </row>
    <row r="28" spans="1:38" ht="18.600000000000001" customHeight="1" x14ac:dyDescent="0.3">
      <c r="A28" s="3">
        <v>2014</v>
      </c>
      <c r="B28" s="7">
        <v>100.9</v>
      </c>
      <c r="C28" s="7">
        <v>106.76</v>
      </c>
      <c r="D28" s="7">
        <v>101.8</v>
      </c>
      <c r="AJ28" s="5">
        <v>1.0043428304042301</v>
      </c>
      <c r="AK28" s="5">
        <v>1.061238038247144</v>
      </c>
      <c r="AL28" s="5">
        <v>1.0074279463378504</v>
      </c>
    </row>
    <row r="29" spans="1:38" ht="18.600000000000001" customHeight="1" x14ac:dyDescent="0.3">
      <c r="A29" s="3">
        <v>2015</v>
      </c>
      <c r="B29" s="7">
        <v>101.45</v>
      </c>
      <c r="C29" s="7">
        <v>106.36</v>
      </c>
      <c r="D29" s="7">
        <v>102.09</v>
      </c>
      <c r="AJ29" s="5">
        <v>1.0067498393622984</v>
      </c>
      <c r="AK29" s="5">
        <v>1.0630396712336685</v>
      </c>
      <c r="AL29" s="5">
        <v>1.0154699788289732</v>
      </c>
    </row>
    <row r="30" spans="1:38" ht="18.600000000000001" customHeight="1" x14ac:dyDescent="0.3">
      <c r="A30" s="3">
        <v>2016</v>
      </c>
      <c r="B30" s="7">
        <v>100.43</v>
      </c>
      <c r="C30" s="7">
        <v>106.12</v>
      </c>
      <c r="D30" s="7">
        <v>100.74</v>
      </c>
    </row>
    <row r="31" spans="1:38" ht="18.600000000000001" customHeight="1" x14ac:dyDescent="0.3">
      <c r="A31" s="3">
        <v>2017</v>
      </c>
      <c r="B31" s="7">
        <v>100.67</v>
      </c>
      <c r="C31" s="7">
        <v>106.3</v>
      </c>
      <c r="D31" s="7">
        <v>103.55</v>
      </c>
    </row>
    <row r="32" spans="1:38" ht="18.600000000000001" customHeight="1" x14ac:dyDescent="0.3">
      <c r="A32" s="3">
        <v>2018</v>
      </c>
      <c r="B32" s="7">
        <v>105.19</v>
      </c>
      <c r="C32" s="7">
        <v>108.24</v>
      </c>
      <c r="D32" s="7">
        <v>105.68</v>
      </c>
    </row>
    <row r="33" spans="1:4" ht="18.600000000000001" customHeight="1" x14ac:dyDescent="0.3">
      <c r="A33" s="3">
        <v>2019</v>
      </c>
      <c r="B33" s="7">
        <v>103.81</v>
      </c>
      <c r="C33" s="7">
        <v>107.64</v>
      </c>
      <c r="D33" s="7">
        <v>104.82</v>
      </c>
    </row>
    <row r="34" spans="1:4" ht="18.600000000000001" customHeight="1" x14ac:dyDescent="0.3">
      <c r="A34" s="3">
        <v>2020</v>
      </c>
      <c r="B34" s="7">
        <v>102.47</v>
      </c>
      <c r="C34" s="7">
        <v>105.09</v>
      </c>
      <c r="D34" s="7">
        <f>98.77+3</f>
        <v>101.77</v>
      </c>
    </row>
    <row r="35" spans="1:4" ht="18.600000000000001" customHeight="1" x14ac:dyDescent="0.3">
      <c r="A35" s="3">
        <v>2021</v>
      </c>
      <c r="B35" s="7">
        <v>97.46</v>
      </c>
      <c r="C35" s="7">
        <v>105.86</v>
      </c>
      <c r="D35" s="7">
        <f>96.38+3.9</f>
        <v>100.28</v>
      </c>
    </row>
    <row r="36" spans="1:4" ht="18.600000000000001" customHeight="1" x14ac:dyDescent="0.3">
      <c r="A36" s="3"/>
    </row>
    <row r="37" spans="1:4" ht="18.600000000000001" customHeight="1" x14ac:dyDescent="0.3">
      <c r="A37" s="3"/>
    </row>
    <row r="38" spans="1:4" ht="18.600000000000001" customHeight="1" x14ac:dyDescent="0.3">
      <c r="A38" s="3"/>
      <c r="B38" s="3"/>
      <c r="C38" s="7"/>
      <c r="D38" s="7"/>
    </row>
    <row r="39" spans="1:4" x14ac:dyDescent="0.3">
      <c r="C39" s="7"/>
      <c r="D39" s="7"/>
    </row>
    <row r="40" spans="1:4" x14ac:dyDescent="0.3">
      <c r="A40" s="10" t="s">
        <v>9</v>
      </c>
      <c r="B40" s="10"/>
      <c r="C40" s="10"/>
      <c r="D40" s="10"/>
    </row>
    <row r="41" spans="1:4" x14ac:dyDescent="0.3">
      <c r="A41" s="3" t="s">
        <v>10</v>
      </c>
      <c r="B41" s="3" t="s">
        <v>8</v>
      </c>
      <c r="C41" s="8" t="s">
        <v>11</v>
      </c>
      <c r="D41" s="8" t="s">
        <v>0</v>
      </c>
    </row>
    <row r="42" spans="1:4" x14ac:dyDescent="0.3">
      <c r="A42" s="3">
        <v>1990</v>
      </c>
    </row>
    <row r="43" spans="1:4" x14ac:dyDescent="0.3">
      <c r="A43" s="3">
        <v>1991</v>
      </c>
      <c r="B43" s="1">
        <f>B5/100</f>
        <v>1.0608</v>
      </c>
      <c r="C43" s="1">
        <f>C5/100</f>
        <v>1.0781000000000001</v>
      </c>
      <c r="D43" s="1">
        <f>D5/100</f>
        <v>0.98599999999999999</v>
      </c>
    </row>
    <row r="44" spans="1:4" x14ac:dyDescent="0.3">
      <c r="A44" s="3">
        <v>1992</v>
      </c>
      <c r="B44" s="9">
        <f>B6/100*B43</f>
        <v>1.16083344</v>
      </c>
      <c r="C44" s="9">
        <f>C6/100*C43</f>
        <v>1.2163124199999999</v>
      </c>
      <c r="D44" s="9">
        <f>D6/100*D43</f>
        <v>1.0070017999999998</v>
      </c>
    </row>
    <row r="45" spans="1:4" x14ac:dyDescent="0.3">
      <c r="A45" s="3">
        <v>1993</v>
      </c>
      <c r="B45" s="9">
        <f t="shared" ref="B45:D45" si="0">B7/100*B44</f>
        <v>1.2184107786239999</v>
      </c>
      <c r="C45" s="9">
        <f t="shared" si="0"/>
        <v>1.369202891194</v>
      </c>
      <c r="D45" s="9">
        <f t="shared" si="0"/>
        <v>1.0210998251999999</v>
      </c>
    </row>
    <row r="46" spans="1:4" x14ac:dyDescent="0.3">
      <c r="A46" s="3">
        <v>1994</v>
      </c>
      <c r="B46" s="9">
        <f t="shared" ref="B46:D46" si="1">B8/100*B45</f>
        <v>1.2606896326422528</v>
      </c>
      <c r="C46" s="9">
        <f t="shared" si="1"/>
        <v>1.530494991776653</v>
      </c>
      <c r="D46" s="9">
        <f t="shared" si="1"/>
        <v>1.0493842903580399</v>
      </c>
    </row>
    <row r="47" spans="1:4" x14ac:dyDescent="0.3">
      <c r="A47" s="3">
        <v>1995</v>
      </c>
      <c r="B47" s="9">
        <f t="shared" ref="B47:D47" si="2">B9/100*B46</f>
        <v>1.3536024585679869</v>
      </c>
      <c r="C47" s="9">
        <f t="shared" si="2"/>
        <v>1.6797182534748767</v>
      </c>
      <c r="D47" s="9">
        <f t="shared" si="2"/>
        <v>1.0651250547134103</v>
      </c>
    </row>
    <row r="48" spans="1:4" x14ac:dyDescent="0.3">
      <c r="A48" s="3">
        <v>1996</v>
      </c>
      <c r="B48" s="9">
        <f t="shared" ref="B48:D48" si="3">B10/100*B47</f>
        <v>1.4256141093638037</v>
      </c>
      <c r="C48" s="9">
        <f t="shared" si="3"/>
        <v>1.8271975161299709</v>
      </c>
      <c r="D48" s="9">
        <f t="shared" si="3"/>
        <v>1.0928183061359591</v>
      </c>
    </row>
    <row r="49" spans="1:4" x14ac:dyDescent="0.3">
      <c r="A49" s="3">
        <v>1997</v>
      </c>
      <c r="B49" s="9">
        <f t="shared" ref="B49:D49" si="4">B11/100*B48</f>
        <v>1.5110083945146953</v>
      </c>
      <c r="C49" s="9">
        <f t="shared" si="4"/>
        <v>1.9755659544397244</v>
      </c>
      <c r="D49" s="9">
        <f t="shared" si="4"/>
        <v>1.1282256192547642</v>
      </c>
    </row>
    <row r="50" spans="1:4" x14ac:dyDescent="0.3">
      <c r="A50" s="3">
        <v>1998</v>
      </c>
      <c r="B50" s="9">
        <f t="shared" ref="B50:D50" si="5">B12/100*B49</f>
        <v>1.5558853438317819</v>
      </c>
      <c r="C50" s="9">
        <f t="shared" si="5"/>
        <v>2.1101019959370699</v>
      </c>
      <c r="D50" s="9">
        <f t="shared" si="5"/>
        <v>1.1647801293186184</v>
      </c>
    </row>
    <row r="51" spans="1:4" x14ac:dyDescent="0.3">
      <c r="A51" s="3">
        <v>1999</v>
      </c>
      <c r="B51" s="9">
        <f t="shared" ref="B51:D51" si="6">B13/100*B50</f>
        <v>1.5300576471241745</v>
      </c>
      <c r="C51" s="9">
        <f t="shared" si="6"/>
        <v>2.2523228704632281</v>
      </c>
      <c r="D51" s="9">
        <f t="shared" si="6"/>
        <v>1.2054309558318381</v>
      </c>
    </row>
    <row r="52" spans="1:4" x14ac:dyDescent="0.3">
      <c r="A52" s="3">
        <v>2000</v>
      </c>
      <c r="B52" s="9">
        <f t="shared" ref="B52:D52" si="7">B14/100*B51</f>
        <v>1.5918719760679911</v>
      </c>
      <c r="C52" s="9">
        <f t="shared" si="7"/>
        <v>2.4244003377666186</v>
      </c>
      <c r="D52" s="9">
        <f t="shared" si="7"/>
        <v>1.240870625933294</v>
      </c>
    </row>
    <row r="53" spans="1:4" x14ac:dyDescent="0.3">
      <c r="A53" s="3">
        <v>2001</v>
      </c>
      <c r="B53" s="9">
        <f t="shared" ref="B53:D53" si="8">B15/100*B52</f>
        <v>1.6249829131702052</v>
      </c>
      <c r="C53" s="9">
        <f t="shared" si="8"/>
        <v>2.6076850033017753</v>
      </c>
      <c r="D53" s="9">
        <f t="shared" si="8"/>
        <v>1.2406224518081073</v>
      </c>
    </row>
    <row r="54" spans="1:4" x14ac:dyDescent="0.3">
      <c r="A54" s="3">
        <v>2002</v>
      </c>
      <c r="B54" s="9">
        <f t="shared" ref="B54:D54" si="9">B16/100*B53</f>
        <v>1.6563450833943902</v>
      </c>
      <c r="C54" s="9">
        <f t="shared" si="9"/>
        <v>2.8267305435791248</v>
      </c>
      <c r="D54" s="9">
        <f t="shared" si="9"/>
        <v>1.2511677426484762</v>
      </c>
    </row>
    <row r="55" spans="1:4" x14ac:dyDescent="0.3">
      <c r="A55" s="3">
        <v>2003</v>
      </c>
      <c r="B55" s="9">
        <f t="shared" ref="B55:D55" si="10">B17/100*B54</f>
        <v>1.704875994337846</v>
      </c>
      <c r="C55" s="9">
        <f t="shared" si="10"/>
        <v>3.0910298494037729</v>
      </c>
      <c r="D55" s="9">
        <f t="shared" si="10"/>
        <v>1.2753152800815919</v>
      </c>
    </row>
    <row r="56" spans="1:4" x14ac:dyDescent="0.3">
      <c r="A56" s="3">
        <v>2004</v>
      </c>
      <c r="B56" s="9">
        <f t="shared" ref="B56:D56" si="11">B18/100*B55</f>
        <v>1.8078505043958519</v>
      </c>
      <c r="C56" s="9">
        <f t="shared" si="11"/>
        <v>3.38344127315737</v>
      </c>
      <c r="D56" s="9">
        <f t="shared" si="11"/>
        <v>1.311406702507901</v>
      </c>
    </row>
    <row r="57" spans="1:4" x14ac:dyDescent="0.3">
      <c r="A57" s="3">
        <v>2005</v>
      </c>
      <c r="B57" s="9">
        <f t="shared" ref="B57:D57" si="12">B19/100*B56</f>
        <v>1.8911924126485007</v>
      </c>
      <c r="C57" s="9">
        <f t="shared" si="12"/>
        <v>3.7468228658944711</v>
      </c>
      <c r="D57" s="9">
        <f t="shared" si="12"/>
        <v>1.3428804633680906</v>
      </c>
    </row>
    <row r="58" spans="1:4" x14ac:dyDescent="0.3">
      <c r="A58" s="3">
        <v>2006</v>
      </c>
      <c r="B58" s="9">
        <f t="shared" ref="B58:D58" si="13">B20/100*B57</f>
        <v>1.989345298864958</v>
      </c>
      <c r="C58" s="9">
        <f t="shared" si="13"/>
        <v>4.1998137503811126</v>
      </c>
      <c r="D58" s="9">
        <f t="shared" si="13"/>
        <v>1.3654408551526747</v>
      </c>
    </row>
    <row r="59" spans="1:4" x14ac:dyDescent="0.3">
      <c r="A59" s="3">
        <v>2007</v>
      </c>
      <c r="B59" s="9">
        <f t="shared" ref="B59:D59" si="14">B21/100*B58</f>
        <v>2.0651393547517132</v>
      </c>
      <c r="C59" s="9">
        <f t="shared" si="14"/>
        <v>4.7726683459330967</v>
      </c>
      <c r="D59" s="9">
        <f t="shared" si="14"/>
        <v>1.3766374701649267</v>
      </c>
    </row>
    <row r="60" spans="1:4" x14ac:dyDescent="0.3">
      <c r="A60" s="3">
        <v>2008</v>
      </c>
      <c r="B60" s="9">
        <f t="shared" ref="B60:D60" si="15">B22/100*B59</f>
        <v>2.1161482968140803</v>
      </c>
      <c r="C60" s="9">
        <f t="shared" si="15"/>
        <v>5.2065038985784149</v>
      </c>
      <c r="D60" s="9">
        <f t="shared" si="15"/>
        <v>1.3597048292818978</v>
      </c>
    </row>
    <row r="61" spans="1:4" x14ac:dyDescent="0.3">
      <c r="A61" s="3">
        <v>2009</v>
      </c>
      <c r="B61" s="9">
        <f t="shared" ref="B61:D61" si="16">B23/100*B60</f>
        <v>2.0623981300750027</v>
      </c>
      <c r="C61" s="9">
        <f t="shared" si="16"/>
        <v>5.6678001439924621</v>
      </c>
      <c r="D61" s="9">
        <f t="shared" si="16"/>
        <v>1.3104835144618932</v>
      </c>
    </row>
    <row r="62" spans="1:4" x14ac:dyDescent="0.3">
      <c r="A62" s="3">
        <v>2010</v>
      </c>
      <c r="B62" s="9">
        <f t="shared" ref="B62:D62" si="17">B24/100*B61</f>
        <v>2.1618057199446179</v>
      </c>
      <c r="C62" s="9">
        <f t="shared" si="17"/>
        <v>6.2402479585357007</v>
      </c>
      <c r="D62" s="9">
        <f t="shared" si="17"/>
        <v>1.3324996375048532</v>
      </c>
    </row>
    <row r="63" spans="1:4" x14ac:dyDescent="0.3">
      <c r="A63" s="3">
        <v>2011</v>
      </c>
      <c r="B63" s="9">
        <f t="shared" ref="B63:D63" si="18">B25/100*B62</f>
        <v>2.2724901728057825</v>
      </c>
      <c r="C63" s="9">
        <f t="shared" si="18"/>
        <v>6.8024942995997675</v>
      </c>
      <c r="D63" s="9">
        <f t="shared" si="18"/>
        <v>1.3438258844236444</v>
      </c>
    </row>
    <row r="64" spans="1:4" x14ac:dyDescent="0.3">
      <c r="A64" s="3">
        <v>2012</v>
      </c>
      <c r="B64" s="9">
        <f t="shared" ref="B64:D64" si="19">B26/100*B63</f>
        <v>2.3717979933573954</v>
      </c>
      <c r="C64" s="9">
        <f t="shared" si="19"/>
        <v>7.3011171317604298</v>
      </c>
      <c r="D64" s="9">
        <f t="shared" si="19"/>
        <v>1.3634457423362294</v>
      </c>
    </row>
    <row r="65" spans="1:4" x14ac:dyDescent="0.3">
      <c r="A65" s="3">
        <v>2013</v>
      </c>
      <c r="B65" s="9">
        <f t="shared" ref="B65:D65" si="20">B27/100*B64</f>
        <v>2.4460352705494817</v>
      </c>
      <c r="C65" s="9">
        <f t="shared" si="20"/>
        <v>7.8289879003867089</v>
      </c>
      <c r="D65" s="9">
        <f t="shared" si="20"/>
        <v>1.3765348214626569</v>
      </c>
    </row>
    <row r="66" spans="1:4" x14ac:dyDescent="0.3">
      <c r="A66" s="3">
        <v>2014</v>
      </c>
      <c r="B66" s="9">
        <f t="shared" ref="B66:D66" si="21">B28/100*B65</f>
        <v>2.4680495879844271</v>
      </c>
      <c r="C66" s="9">
        <f t="shared" si="21"/>
        <v>8.3582274824528504</v>
      </c>
      <c r="D66" s="9">
        <f t="shared" si="21"/>
        <v>1.4013124482489847</v>
      </c>
    </row>
    <row r="67" spans="1:4" x14ac:dyDescent="0.3">
      <c r="A67" s="3">
        <v>2015</v>
      </c>
      <c r="B67" s="9">
        <f t="shared" ref="B67:D67" si="22">B29/100*B66</f>
        <v>2.503836307010201</v>
      </c>
      <c r="C67" s="9">
        <f t="shared" si="22"/>
        <v>8.8898107503368529</v>
      </c>
      <c r="D67" s="9">
        <f t="shared" si="22"/>
        <v>1.4305998784173888</v>
      </c>
    </row>
    <row r="68" spans="1:4" x14ac:dyDescent="0.3">
      <c r="A68" s="3">
        <v>2016</v>
      </c>
      <c r="B68" s="9">
        <f t="shared" ref="B68:D68" si="23">B30/100*B67</f>
        <v>2.5146028031303449</v>
      </c>
      <c r="C68" s="9">
        <f t="shared" si="23"/>
        <v>9.4338671682574695</v>
      </c>
      <c r="D68" s="9">
        <f t="shared" si="23"/>
        <v>1.4411863175176773</v>
      </c>
    </row>
    <row r="69" spans="1:4" x14ac:dyDescent="0.3">
      <c r="A69" s="3">
        <v>2017</v>
      </c>
      <c r="B69" s="9">
        <f t="shared" ref="B69:D69" si="24">B31/100*B68</f>
        <v>2.5314506419113179</v>
      </c>
      <c r="C69" s="9">
        <f t="shared" si="24"/>
        <v>10.028200799857689</v>
      </c>
      <c r="D69" s="9">
        <f t="shared" si="24"/>
        <v>1.4923484317895548</v>
      </c>
    </row>
    <row r="70" spans="1:4" x14ac:dyDescent="0.3">
      <c r="A70" s="3">
        <v>2018</v>
      </c>
      <c r="B70" s="9">
        <f t="shared" ref="B70:D70" si="25">B32/100*B69</f>
        <v>2.6628329302265152</v>
      </c>
      <c r="C70" s="9">
        <f t="shared" si="25"/>
        <v>10.854524545765964</v>
      </c>
      <c r="D70" s="9">
        <f t="shared" si="25"/>
        <v>1.5771138227152015</v>
      </c>
    </row>
    <row r="71" spans="1:4" x14ac:dyDescent="0.3">
      <c r="A71" s="3">
        <v>2019</v>
      </c>
      <c r="B71" s="9">
        <f t="shared" ref="B71:D71" si="26">B33/100*B70</f>
        <v>2.7642868648681453</v>
      </c>
      <c r="C71" s="9">
        <f t="shared" si="26"/>
        <v>11.683810221062483</v>
      </c>
      <c r="D71" s="9">
        <f t="shared" si="26"/>
        <v>1.6531307089700742</v>
      </c>
    </row>
    <row r="72" spans="1:4" x14ac:dyDescent="0.3">
      <c r="A72" s="3">
        <v>2020</v>
      </c>
      <c r="B72" s="9">
        <f t="shared" ref="B72:D72" si="27">B34/100*B71</f>
        <v>2.8325647504303886</v>
      </c>
      <c r="C72" s="9">
        <f t="shared" si="27"/>
        <v>12.278516161314563</v>
      </c>
      <c r="D72" s="9">
        <f t="shared" si="27"/>
        <v>1.6823911225188446</v>
      </c>
    </row>
    <row r="73" spans="1:4" x14ac:dyDescent="0.3">
      <c r="A73" s="3">
        <v>2021</v>
      </c>
      <c r="B73" s="9">
        <f t="shared" ref="B73:D73" si="28">B35/100*B72</f>
        <v>2.7606176057694563</v>
      </c>
      <c r="C73" s="9">
        <f t="shared" si="28"/>
        <v>12.998037208367597</v>
      </c>
      <c r="D73" s="9">
        <f t="shared" si="28"/>
        <v>1.6871018176618973</v>
      </c>
    </row>
    <row r="74" spans="1:4" x14ac:dyDescent="0.3">
      <c r="A74" s="3"/>
      <c r="B74" s="9"/>
      <c r="C74" s="9"/>
      <c r="D74" s="9"/>
    </row>
  </sheetData>
  <mergeCells count="6">
    <mergeCell ref="A40:D40"/>
    <mergeCell ref="A2:C2"/>
    <mergeCell ref="A1:B1"/>
    <mergeCell ref="N2:V2"/>
    <mergeCell ref="N3:V3"/>
    <mergeCell ref="N5:V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Growth Presentation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2012</dc:creator>
  <cp:lastModifiedBy>steve</cp:lastModifiedBy>
  <dcterms:created xsi:type="dcterms:W3CDTF">2016-05-11T22:28:37Z</dcterms:created>
  <dcterms:modified xsi:type="dcterms:W3CDTF">2023-03-06T23:03:45Z</dcterms:modified>
</cp:coreProperties>
</file>