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24284E4B-45D7-4D84-8368-C34DFCBF4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ectricity DATA" sheetId="1" r:id="rId1"/>
    <sheet name="Pumpkin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9" i="4" s="1"/>
  <c r="F10" i="4" l="1"/>
  <c r="F11" i="4" l="1"/>
  <c r="F12" i="4" l="1"/>
  <c r="F13" i="4" l="1"/>
  <c r="F14" i="4" l="1"/>
  <c r="F15" i="4" l="1"/>
  <c r="F16" i="4" l="1"/>
  <c r="F17" i="4" l="1"/>
  <c r="F18" i="4" l="1"/>
  <c r="F19" i="4" l="1"/>
  <c r="F20" i="4" l="1"/>
  <c r="F21" i="4" l="1"/>
  <c r="F22" i="4" l="1"/>
  <c r="F23" i="4" l="1"/>
  <c r="F24" i="4" l="1"/>
  <c r="F25" i="4" l="1"/>
  <c r="F26" i="4" l="1"/>
  <c r="F27" i="4" l="1"/>
  <c r="F28" i="4" l="1"/>
</calcChain>
</file>

<file path=xl/sharedStrings.xml><?xml version="1.0" encoding="utf-8"?>
<sst xmlns="http://schemas.openxmlformats.org/spreadsheetml/2006/main" count="41" uniqueCount="30">
  <si>
    <t>Mean</t>
  </si>
  <si>
    <t xml:space="preserve">Pumpkin Number </t>
  </si>
  <si>
    <r>
      <t>Vo</t>
    </r>
    <r>
      <rPr>
        <sz val="11"/>
        <color rgb="FF1C1B20"/>
        <rFont val="Calibri"/>
        <family val="2"/>
        <scheme val="minor"/>
      </rPr>
      <t>l</t>
    </r>
    <r>
      <rPr>
        <sz val="11"/>
        <color rgb="FF000003"/>
        <rFont val="Calibri"/>
        <family val="2"/>
        <scheme val="minor"/>
      </rPr>
      <t>u</t>
    </r>
    <r>
      <rPr>
        <sz val="11"/>
        <color rgb="FF1C1B20"/>
        <rFont val="Calibri"/>
        <family val="2"/>
        <scheme val="minor"/>
      </rPr>
      <t>m</t>
    </r>
    <r>
      <rPr>
        <sz val="11"/>
        <color rgb="FF000001"/>
        <rFont val="Calibri"/>
        <family val="2"/>
        <scheme val="minor"/>
      </rPr>
      <t xml:space="preserve">e </t>
    </r>
  </si>
  <si>
    <r>
      <t>(</t>
    </r>
    <r>
      <rPr>
        <sz val="11"/>
        <color rgb="FF000003"/>
        <rFont val="Calibri"/>
        <family val="2"/>
        <scheme val="minor"/>
      </rPr>
      <t>cc</t>
    </r>
    <r>
      <rPr>
        <sz val="11"/>
        <color rgb="FF1C1B20"/>
        <rFont val="Calibri"/>
        <family val="2"/>
        <scheme val="minor"/>
      </rPr>
      <t xml:space="preserve">) </t>
    </r>
  </si>
  <si>
    <t>Ln(Vol)</t>
  </si>
  <si>
    <t>Std Deviation</t>
  </si>
  <si>
    <t>Minimum</t>
  </si>
  <si>
    <t>Maximum</t>
  </si>
  <si>
    <t>X=</t>
  </si>
  <si>
    <t>Volume</t>
  </si>
  <si>
    <t>LN(Vol)</t>
  </si>
  <si>
    <t>Given the data below and assuming a Lognormal Distribution, what is the Probability that the Volume of a randomly selected pumpkin is greater than 16,000 cc?</t>
  </si>
  <si>
    <t>DATE</t>
  </si>
  <si>
    <t>Frequency</t>
  </si>
  <si>
    <t>Probability of  X&gt; 16,000</t>
  </si>
  <si>
    <t>i.e. P(X&gt;16,000) =</t>
  </si>
  <si>
    <t>Residential MWH</t>
  </si>
  <si>
    <t>Nonfarm Real Personal Income (2000 $Mil)</t>
  </si>
  <si>
    <t>Non-Farm Population (Thou)</t>
  </si>
  <si>
    <t>Summer CDD</t>
  </si>
  <si>
    <t>Winter HDD</t>
  </si>
  <si>
    <t>.</t>
  </si>
  <si>
    <t>Module 5   -- Residential KWH Sales</t>
  </si>
  <si>
    <t>Module 6 -- Volume Data</t>
  </si>
  <si>
    <t>Cumulative Frequency</t>
  </si>
  <si>
    <t>What does this mean?</t>
  </si>
  <si>
    <t>Lognormal value =</t>
  </si>
  <si>
    <t>Lognormal function =lognorm.dist(x,mean,stdev,true)</t>
  </si>
  <si>
    <t>Example Scatter Diagram</t>
  </si>
  <si>
    <t>Correlation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</si>
</sst>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m\-yy;@"/>
    <numFmt numFmtId="165" formatCode="0.000"/>
    <numFmt numFmtId="166" formatCode="0.000000"/>
    <numFmt numFmtId="167" formatCode="0.0"/>
    <numFmt numFmtId="168" formatCode="_(* #,##0_);_(* \(#,##0\);_(* &quot;-&quot;??_);_(@_)"/>
    <numFmt numFmtId="169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3"/>
      <name val="Calibri"/>
      <family val="2"/>
      <scheme val="minor"/>
    </font>
    <font>
      <sz val="11"/>
      <color rgb="FF000003"/>
      <name val="Calibri"/>
      <family val="2"/>
      <scheme val="minor"/>
    </font>
    <font>
      <sz val="11"/>
      <color rgb="FF1C1B20"/>
      <name val="Calibri"/>
      <family val="2"/>
      <scheme val="minor"/>
    </font>
    <font>
      <sz val="11"/>
      <color rgb="FF00000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C1B20"/>
      <name val="Calibri"/>
      <family val="2"/>
      <scheme val="minor"/>
    </font>
    <font>
      <sz val="14"/>
      <color rgb="FF000003"/>
      <name val="Calibri"/>
      <family val="2"/>
      <scheme val="minor"/>
    </font>
    <font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2" fontId="0" fillId="0" borderId="0" xfId="0" applyNumberFormat="1"/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166" fontId="0" fillId="0" borderId="0" xfId="0" applyNumberFormat="1"/>
    <xf numFmtId="2" fontId="7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0" fontId="7" fillId="0" borderId="0" xfId="0" applyFont="1"/>
    <xf numFmtId="167" fontId="10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/>
    <xf numFmtId="167" fontId="3" fillId="0" borderId="0" xfId="0" applyNumberFormat="1" applyFont="1"/>
    <xf numFmtId="0" fontId="3" fillId="0" borderId="0" xfId="0" applyFont="1" applyAlignment="1">
      <alignment horizontal="left" indent="1"/>
    </xf>
    <xf numFmtId="168" fontId="3" fillId="0" borderId="0" xfId="1" applyNumberFormat="1" applyFont="1" applyBorder="1"/>
    <xf numFmtId="1" fontId="1" fillId="0" borderId="0" xfId="0" applyNumberFormat="1" applyFont="1"/>
    <xf numFmtId="167" fontId="0" fillId="0" borderId="0" xfId="0" applyNumberFormat="1"/>
    <xf numFmtId="1" fontId="1" fillId="2" borderId="0" xfId="0" applyNumberFormat="1" applyFont="1" applyFill="1"/>
    <xf numFmtId="169" fontId="0" fillId="2" borderId="2" xfId="0" applyNumberFormat="1" applyFill="1" applyBorder="1"/>
    <xf numFmtId="0" fontId="0" fillId="2" borderId="2" xfId="0" applyFill="1" applyBorder="1"/>
    <xf numFmtId="2" fontId="0" fillId="2" borderId="0" xfId="0" applyNumberFormat="1" applyFill="1"/>
    <xf numFmtId="0" fontId="0" fillId="3" borderId="3" xfId="0" applyFill="1" applyBorder="1"/>
    <xf numFmtId="165" fontId="0" fillId="3" borderId="0" xfId="0" applyNumberFormat="1" applyFill="1"/>
    <xf numFmtId="167" fontId="0" fillId="3" borderId="0" xfId="0" applyNumberFormat="1" applyFill="1"/>
    <xf numFmtId="2" fontId="0" fillId="3" borderId="3" xfId="0" applyNumberFormat="1" applyFill="1" applyBorder="1"/>
    <xf numFmtId="0" fontId="0" fillId="3" borderId="0" xfId="0" applyFill="1"/>
    <xf numFmtId="2" fontId="0" fillId="3" borderId="0" xfId="0" applyNumberFormat="1" applyFill="1"/>
    <xf numFmtId="164" fontId="0" fillId="0" borderId="0" xfId="0" applyNumberFormat="1"/>
    <xf numFmtId="168" fontId="7" fillId="0" borderId="0" xfId="1" applyNumberFormat="1" applyFont="1" applyBorder="1" applyAlignment="1">
      <alignment vertical="center" wrapText="1"/>
    </xf>
    <xf numFmtId="168" fontId="8" fillId="0" borderId="0" xfId="1" applyNumberFormat="1" applyFont="1" applyBorder="1" applyAlignment="1">
      <alignment vertical="center" wrapText="1"/>
    </xf>
    <xf numFmtId="168" fontId="9" fillId="0" borderId="0" xfId="1" applyNumberFormat="1" applyFont="1" applyBorder="1" applyAlignment="1">
      <alignment vertical="center" wrapText="1"/>
    </xf>
    <xf numFmtId="168" fontId="0" fillId="0" borderId="0" xfId="1" applyNumberFormat="1" applyFont="1"/>
    <xf numFmtId="0" fontId="3" fillId="0" borderId="0" xfId="0" applyFont="1" applyAlignment="1">
      <alignment horizontal="left" indent="4"/>
    </xf>
    <xf numFmtId="0" fontId="13" fillId="0" borderId="0" xfId="0" applyFont="1"/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Volume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Relative Frequency</c:v>
          </c:tx>
          <c:invertIfNegative val="0"/>
          <c:cat>
            <c:numLit>
              <c:formatCode>General</c:formatCode>
              <c:ptCount val="23"/>
              <c:pt idx="0">
                <c:v>1000</c:v>
              </c:pt>
              <c:pt idx="1">
                <c:v>2000</c:v>
              </c:pt>
              <c:pt idx="2">
                <c:v>3000</c:v>
              </c:pt>
              <c:pt idx="3">
                <c:v>4000</c:v>
              </c:pt>
              <c:pt idx="4">
                <c:v>5000</c:v>
              </c:pt>
              <c:pt idx="5">
                <c:v>6000</c:v>
              </c:pt>
              <c:pt idx="6">
                <c:v>7000</c:v>
              </c:pt>
              <c:pt idx="7">
                <c:v>8000</c:v>
              </c:pt>
              <c:pt idx="8">
                <c:v>9000</c:v>
              </c:pt>
              <c:pt idx="9">
                <c:v>10000</c:v>
              </c:pt>
              <c:pt idx="10">
                <c:v>11000</c:v>
              </c:pt>
              <c:pt idx="11">
                <c:v>12000</c:v>
              </c:pt>
              <c:pt idx="12">
                <c:v>13000</c:v>
              </c:pt>
              <c:pt idx="13">
                <c:v>14000</c:v>
              </c:pt>
              <c:pt idx="14">
                <c:v>15000</c:v>
              </c:pt>
              <c:pt idx="15">
                <c:v>16000</c:v>
              </c:pt>
              <c:pt idx="16">
                <c:v>17000</c:v>
              </c:pt>
              <c:pt idx="17">
                <c:v>18000</c:v>
              </c:pt>
              <c:pt idx="18">
                <c:v>19000</c:v>
              </c:pt>
              <c:pt idx="19">
                <c:v>20000</c:v>
              </c:pt>
              <c:pt idx="20">
                <c:v>21000</c:v>
              </c:pt>
              <c:pt idx="21">
                <c:v>22000</c:v>
              </c:pt>
              <c:pt idx="22">
                <c:v>23000</c:v>
              </c:pt>
            </c:num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3</c:v>
              </c:pt>
              <c:pt idx="7">
                <c:v>3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1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1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794-4A4E-9D56-8361C399C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37216"/>
        <c:axId val="89359488"/>
      </c:barChart>
      <c:catAx>
        <c:axId val="893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89359488"/>
        <c:crosses val="autoZero"/>
        <c:auto val="1"/>
        <c:lblAlgn val="ctr"/>
        <c:lblOffset val="100"/>
        <c:noMultiLvlLbl val="0"/>
      </c:catAx>
      <c:valAx>
        <c:axId val="8935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33721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23812</xdr:rowOff>
    </xdr:from>
    <xdr:to>
      <xdr:col>15</xdr:col>
      <xdr:colOff>600075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1"/>
  <sheetViews>
    <sheetView tabSelected="1" zoomScale="135" zoomScaleNormal="135" workbookViewId="0">
      <selection sqref="A1:C1"/>
    </sheetView>
  </sheetViews>
  <sheetFormatPr defaultRowHeight="15" x14ac:dyDescent="0.25"/>
  <cols>
    <col min="1" max="1" width="15.42578125" customWidth="1"/>
    <col min="2" max="2" width="15.5703125" customWidth="1"/>
    <col min="3" max="3" width="20.85546875" customWidth="1"/>
    <col min="4" max="4" width="14.5703125" customWidth="1"/>
    <col min="5" max="6" width="12.28515625" customWidth="1"/>
    <col min="9" max="9" width="14.85546875" customWidth="1"/>
  </cols>
  <sheetData>
    <row r="1" spans="1:9" ht="21" customHeight="1" x14ac:dyDescent="0.3">
      <c r="A1" s="50" t="s">
        <v>22</v>
      </c>
      <c r="B1" s="50"/>
      <c r="C1" s="50"/>
    </row>
    <row r="2" spans="1:9" ht="78" customHeight="1" thickBot="1" x14ac:dyDescent="0.35">
      <c r="A2" s="46" t="s">
        <v>12</v>
      </c>
      <c r="B2" s="47" t="s">
        <v>16</v>
      </c>
      <c r="C2" s="47" t="s">
        <v>17</v>
      </c>
      <c r="D2" s="47" t="s">
        <v>18</v>
      </c>
      <c r="E2" s="47" t="s">
        <v>19</v>
      </c>
      <c r="F2" s="47" t="s">
        <v>20</v>
      </c>
      <c r="I2" s="48" t="s">
        <v>28</v>
      </c>
    </row>
    <row r="3" spans="1:9" x14ac:dyDescent="0.25">
      <c r="A3" s="39">
        <v>37622</v>
      </c>
      <c r="B3" s="27">
        <v>482827</v>
      </c>
      <c r="C3" s="2">
        <v>48408.74</v>
      </c>
      <c r="D3" s="28">
        <v>3084.9</v>
      </c>
      <c r="E3" s="1">
        <v>0</v>
      </c>
      <c r="F3" s="1">
        <v>697.4</v>
      </c>
    </row>
    <row r="4" spans="1:9" x14ac:dyDescent="0.25">
      <c r="A4" s="39">
        <v>37653</v>
      </c>
      <c r="B4" s="27">
        <v>417117</v>
      </c>
      <c r="C4" s="2">
        <v>48487.425999999999</v>
      </c>
      <c r="D4" s="28">
        <v>3093.7</v>
      </c>
      <c r="E4" s="1">
        <v>0</v>
      </c>
      <c r="F4" s="1">
        <v>598.04999999999995</v>
      </c>
    </row>
    <row r="5" spans="1:9" x14ac:dyDescent="0.25">
      <c r="A5" s="39">
        <v>37681</v>
      </c>
      <c r="B5" s="27">
        <v>354564</v>
      </c>
      <c r="C5" s="2">
        <v>48482.47</v>
      </c>
      <c r="D5" s="28">
        <v>3098.9</v>
      </c>
      <c r="E5" s="1">
        <v>0</v>
      </c>
      <c r="F5" s="1">
        <v>404.15</v>
      </c>
    </row>
    <row r="6" spans="1:9" x14ac:dyDescent="0.25">
      <c r="A6" s="39">
        <v>37712</v>
      </c>
      <c r="B6" s="27">
        <v>351509</v>
      </c>
      <c r="C6" s="2">
        <v>49301.108999999997</v>
      </c>
      <c r="D6" s="28">
        <v>3103.2</v>
      </c>
      <c r="E6" s="1">
        <v>0</v>
      </c>
      <c r="F6" s="1">
        <v>0</v>
      </c>
    </row>
    <row r="7" spans="1:9" x14ac:dyDescent="0.25">
      <c r="A7" s="39">
        <v>37742</v>
      </c>
      <c r="B7" s="27">
        <v>336590</v>
      </c>
      <c r="C7" s="2">
        <v>49286.008999999998</v>
      </c>
      <c r="D7" s="28">
        <v>3106.8</v>
      </c>
      <c r="E7" s="1">
        <v>68.05</v>
      </c>
      <c r="F7" s="1">
        <v>0</v>
      </c>
    </row>
    <row r="8" spans="1:9" x14ac:dyDescent="0.25">
      <c r="A8" s="39">
        <v>37773</v>
      </c>
      <c r="B8" s="27">
        <v>399324</v>
      </c>
      <c r="C8" s="2">
        <v>49274.822999999997</v>
      </c>
      <c r="D8" s="28">
        <v>3110</v>
      </c>
      <c r="E8" s="1">
        <v>181.05</v>
      </c>
      <c r="F8" s="1">
        <v>0</v>
      </c>
    </row>
    <row r="9" spans="1:9" x14ac:dyDescent="0.25">
      <c r="A9" s="39">
        <v>37803</v>
      </c>
      <c r="B9" s="27">
        <v>644140</v>
      </c>
      <c r="C9" s="2">
        <v>50078.067000000003</v>
      </c>
      <c r="D9" s="28">
        <v>3113.4</v>
      </c>
      <c r="E9" s="1">
        <v>372.75</v>
      </c>
      <c r="F9" s="1">
        <v>0</v>
      </c>
    </row>
    <row r="10" spans="1:9" x14ac:dyDescent="0.25">
      <c r="A10" s="39">
        <v>37834</v>
      </c>
      <c r="B10" s="27">
        <v>665294</v>
      </c>
      <c r="C10" s="2">
        <v>50075.625</v>
      </c>
      <c r="D10" s="28">
        <v>3116.9</v>
      </c>
      <c r="E10" s="1">
        <v>389.4</v>
      </c>
      <c r="F10" s="1">
        <v>0</v>
      </c>
    </row>
    <row r="11" spans="1:9" x14ac:dyDescent="0.25">
      <c r="A11" s="39">
        <v>37865</v>
      </c>
      <c r="B11" s="27">
        <v>519992</v>
      </c>
      <c r="C11" s="2">
        <v>50070.127999999997</v>
      </c>
      <c r="D11" s="28">
        <v>3120.3</v>
      </c>
      <c r="E11" s="1">
        <v>256.14999999999998</v>
      </c>
      <c r="F11" s="1">
        <v>0</v>
      </c>
    </row>
    <row r="12" spans="1:9" x14ac:dyDescent="0.25">
      <c r="A12" s="39">
        <v>37895</v>
      </c>
      <c r="B12" s="27">
        <v>382321</v>
      </c>
      <c r="C12" s="2">
        <v>50383.709000000003</v>
      </c>
      <c r="D12" s="28">
        <v>3123.7</v>
      </c>
      <c r="E12" s="1">
        <v>0</v>
      </c>
      <c r="F12" s="1">
        <v>0</v>
      </c>
    </row>
    <row r="13" spans="1:9" x14ac:dyDescent="0.25">
      <c r="A13" s="39">
        <v>37926</v>
      </c>
      <c r="B13" s="27">
        <v>359313</v>
      </c>
      <c r="C13" s="2">
        <v>50375.055999999997</v>
      </c>
      <c r="D13" s="28">
        <v>3126.8</v>
      </c>
      <c r="E13" s="1">
        <v>0</v>
      </c>
      <c r="F13" s="1">
        <v>353.55</v>
      </c>
      <c r="I13" s="49" t="s">
        <v>29</v>
      </c>
    </row>
    <row r="14" spans="1:9" x14ac:dyDescent="0.25">
      <c r="A14" s="39">
        <v>37956</v>
      </c>
      <c r="B14" s="27">
        <v>491417</v>
      </c>
      <c r="C14" s="2">
        <v>50366.328000000001</v>
      </c>
      <c r="D14" s="28">
        <v>3129.7</v>
      </c>
      <c r="E14" s="1">
        <v>0</v>
      </c>
      <c r="F14" s="1">
        <v>685.1</v>
      </c>
    </row>
    <row r="15" spans="1:9" x14ac:dyDescent="0.25">
      <c r="A15" s="39">
        <v>37987</v>
      </c>
      <c r="B15" s="27">
        <v>548598</v>
      </c>
      <c r="C15" s="2">
        <v>50432.072</v>
      </c>
      <c r="D15" s="28">
        <v>3132.6</v>
      </c>
      <c r="E15" s="1">
        <v>0</v>
      </c>
      <c r="F15" s="1">
        <v>854.55</v>
      </c>
    </row>
    <row r="16" spans="1:9" x14ac:dyDescent="0.25">
      <c r="A16" s="39">
        <v>38018</v>
      </c>
      <c r="B16" s="27">
        <v>467959</v>
      </c>
      <c r="C16" s="2">
        <v>50421.197999999997</v>
      </c>
      <c r="D16" s="28">
        <v>3134.7</v>
      </c>
      <c r="E16" s="1">
        <v>0</v>
      </c>
      <c r="F16" s="1">
        <v>830.95</v>
      </c>
    </row>
    <row r="17" spans="1:6" x14ac:dyDescent="0.25">
      <c r="A17" s="39">
        <v>38047</v>
      </c>
      <c r="B17" s="27">
        <v>454455</v>
      </c>
      <c r="C17" s="2">
        <v>50420.184000000001</v>
      </c>
      <c r="D17" s="28">
        <v>3137.2</v>
      </c>
      <c r="E17" s="1">
        <v>0</v>
      </c>
      <c r="F17" s="1">
        <v>644.95000000000005</v>
      </c>
    </row>
    <row r="18" spans="1:6" x14ac:dyDescent="0.25">
      <c r="A18" s="39">
        <v>38078</v>
      </c>
      <c r="B18" s="27">
        <v>372828</v>
      </c>
      <c r="C18" s="2">
        <v>50908.962</v>
      </c>
      <c r="D18" s="28">
        <v>3139.8</v>
      </c>
      <c r="E18" s="1">
        <v>0</v>
      </c>
      <c r="F18" s="1">
        <v>0</v>
      </c>
    </row>
    <row r="19" spans="1:6" x14ac:dyDescent="0.25">
      <c r="A19" s="39">
        <v>38108</v>
      </c>
      <c r="B19" s="27">
        <v>343545</v>
      </c>
      <c r="C19" s="2">
        <v>50908.728999999999</v>
      </c>
      <c r="D19" s="28">
        <v>3142.7</v>
      </c>
      <c r="E19" s="1">
        <v>43.25</v>
      </c>
      <c r="F19" s="1">
        <v>0</v>
      </c>
    </row>
    <row r="20" spans="1:6" x14ac:dyDescent="0.25">
      <c r="A20" s="39">
        <v>38139</v>
      </c>
      <c r="B20" s="27">
        <v>452381</v>
      </c>
      <c r="C20" s="2">
        <v>50902.451999999997</v>
      </c>
      <c r="D20" s="28">
        <v>3145.6</v>
      </c>
      <c r="E20" s="1">
        <v>200.15</v>
      </c>
      <c r="F20" s="1">
        <v>0</v>
      </c>
    </row>
    <row r="21" spans="1:6" x14ac:dyDescent="0.25">
      <c r="A21" s="39">
        <v>38169</v>
      </c>
      <c r="B21" s="27">
        <v>719632</v>
      </c>
      <c r="C21" s="2">
        <v>51535.805</v>
      </c>
      <c r="D21" s="28">
        <v>3148.5</v>
      </c>
      <c r="E21" s="1">
        <v>446.95</v>
      </c>
      <c r="F21" s="1">
        <v>0</v>
      </c>
    </row>
    <row r="22" spans="1:6" x14ac:dyDescent="0.25">
      <c r="A22" s="39">
        <v>38200</v>
      </c>
      <c r="B22" s="27">
        <v>816025</v>
      </c>
      <c r="C22" s="2">
        <v>51528.294999999998</v>
      </c>
      <c r="D22" s="28">
        <v>3151.3</v>
      </c>
      <c r="E22" s="1">
        <v>545.5</v>
      </c>
      <c r="F22" s="1">
        <v>0</v>
      </c>
    </row>
    <row r="23" spans="1:6" x14ac:dyDescent="0.25">
      <c r="A23" s="39">
        <v>38231</v>
      </c>
      <c r="B23" s="27">
        <v>679524</v>
      </c>
      <c r="C23" s="2">
        <v>51520.697</v>
      </c>
      <c r="D23" s="28">
        <v>3153.9</v>
      </c>
      <c r="E23" s="1">
        <v>341.25</v>
      </c>
      <c r="F23" s="1">
        <v>0</v>
      </c>
    </row>
    <row r="24" spans="1:6" x14ac:dyDescent="0.25">
      <c r="A24" s="39">
        <v>38261</v>
      </c>
      <c r="B24" s="27">
        <v>386580</v>
      </c>
      <c r="C24" s="2">
        <v>52226</v>
      </c>
      <c r="D24" s="28">
        <v>3156.7</v>
      </c>
      <c r="E24" s="1">
        <v>0</v>
      </c>
      <c r="F24" s="1">
        <v>0</v>
      </c>
    </row>
    <row r="25" spans="1:6" x14ac:dyDescent="0.25">
      <c r="A25" s="39">
        <v>38292</v>
      </c>
      <c r="B25" s="27">
        <v>391948</v>
      </c>
      <c r="C25" s="2">
        <v>52219.135000000002</v>
      </c>
      <c r="D25" s="28">
        <v>3159.3</v>
      </c>
      <c r="E25" s="1">
        <v>0</v>
      </c>
      <c r="F25" s="1">
        <v>467.4</v>
      </c>
    </row>
    <row r="26" spans="1:6" x14ac:dyDescent="0.25">
      <c r="A26" s="39">
        <v>38322</v>
      </c>
      <c r="B26" s="27">
        <v>474615</v>
      </c>
      <c r="C26" s="2">
        <v>53192.067000000003</v>
      </c>
      <c r="D26" s="28">
        <v>3162</v>
      </c>
      <c r="E26" s="1">
        <v>0</v>
      </c>
      <c r="F26" s="1">
        <v>685.65</v>
      </c>
    </row>
    <row r="27" spans="1:6" x14ac:dyDescent="0.25">
      <c r="A27" s="39">
        <v>38353</v>
      </c>
      <c r="B27" s="27">
        <v>530059</v>
      </c>
      <c r="C27" s="2">
        <v>50292.224999999999</v>
      </c>
      <c r="D27" s="28">
        <v>3164.7</v>
      </c>
      <c r="E27" s="1">
        <v>0</v>
      </c>
      <c r="F27" s="1">
        <v>816</v>
      </c>
    </row>
    <row r="28" spans="1:6" x14ac:dyDescent="0.25">
      <c r="A28" s="39">
        <v>38384</v>
      </c>
      <c r="B28" s="27">
        <v>498536</v>
      </c>
      <c r="C28" s="2">
        <v>50282.322999999997</v>
      </c>
      <c r="D28" s="28">
        <v>3166.7</v>
      </c>
      <c r="E28" s="1">
        <v>0</v>
      </c>
      <c r="F28" s="1">
        <v>842.15</v>
      </c>
    </row>
    <row r="29" spans="1:6" x14ac:dyDescent="0.25">
      <c r="A29" s="39">
        <v>38412</v>
      </c>
      <c r="B29" s="27">
        <v>424618</v>
      </c>
      <c r="C29" s="2">
        <v>50356.684000000001</v>
      </c>
      <c r="D29" s="28">
        <v>3169</v>
      </c>
      <c r="E29" s="1">
        <v>0</v>
      </c>
      <c r="F29" s="1">
        <v>596.54999999999995</v>
      </c>
    </row>
    <row r="30" spans="1:6" x14ac:dyDescent="0.25">
      <c r="A30" s="39">
        <v>38443</v>
      </c>
      <c r="B30" s="27">
        <v>371340</v>
      </c>
      <c r="C30" s="2">
        <v>50349.559000000001</v>
      </c>
      <c r="D30" s="28">
        <v>3171.3</v>
      </c>
      <c r="E30" s="1">
        <v>0</v>
      </c>
      <c r="F30" s="1">
        <v>0</v>
      </c>
    </row>
    <row r="31" spans="1:6" x14ac:dyDescent="0.25">
      <c r="A31" s="39">
        <v>38473</v>
      </c>
      <c r="B31" s="27">
        <v>370175</v>
      </c>
      <c r="C31" s="2">
        <v>50345.311999999998</v>
      </c>
      <c r="D31" s="28">
        <v>3173.6</v>
      </c>
      <c r="E31" s="1">
        <v>65</v>
      </c>
      <c r="F31" s="1">
        <v>0</v>
      </c>
    </row>
    <row r="32" spans="1:6" x14ac:dyDescent="0.25">
      <c r="A32" s="39">
        <v>38504</v>
      </c>
      <c r="B32" s="27">
        <v>576135</v>
      </c>
      <c r="C32" s="2">
        <v>50826.091</v>
      </c>
      <c r="D32" s="28">
        <v>3179.2</v>
      </c>
      <c r="E32" s="1">
        <v>261.95</v>
      </c>
      <c r="F32" s="1">
        <v>0</v>
      </c>
    </row>
    <row r="33" spans="1:6" x14ac:dyDescent="0.25">
      <c r="A33" s="39">
        <v>38534</v>
      </c>
      <c r="B33" s="27">
        <v>801426</v>
      </c>
      <c r="C33" s="2">
        <v>50820.588000000003</v>
      </c>
      <c r="D33" s="28">
        <v>3181.5</v>
      </c>
      <c r="E33" s="1">
        <v>436.8</v>
      </c>
      <c r="F33" s="1">
        <v>0</v>
      </c>
    </row>
    <row r="34" spans="1:6" x14ac:dyDescent="0.25">
      <c r="A34" s="39">
        <v>38565</v>
      </c>
      <c r="B34" s="27">
        <v>696299</v>
      </c>
      <c r="C34" s="2">
        <v>50813.99</v>
      </c>
      <c r="D34" s="28">
        <v>3183.7</v>
      </c>
      <c r="E34" s="1">
        <v>440.85</v>
      </c>
      <c r="F34" s="1">
        <v>0</v>
      </c>
    </row>
    <row r="35" spans="1:6" x14ac:dyDescent="0.25">
      <c r="A35" s="39">
        <v>38596</v>
      </c>
      <c r="B35" s="27">
        <v>663405</v>
      </c>
      <c r="C35" s="2">
        <v>50806.294000000002</v>
      </c>
      <c r="D35" s="28">
        <v>3185.9</v>
      </c>
      <c r="E35" s="1">
        <v>306.10000000000002</v>
      </c>
      <c r="F35" s="1">
        <v>0</v>
      </c>
    </row>
    <row r="36" spans="1:6" x14ac:dyDescent="0.25">
      <c r="A36" s="39">
        <v>38626</v>
      </c>
      <c r="B36" s="27">
        <v>424809</v>
      </c>
      <c r="C36" s="2">
        <v>51439.036999999997</v>
      </c>
      <c r="D36" s="28">
        <v>3191.6</v>
      </c>
      <c r="E36" s="1">
        <v>0</v>
      </c>
      <c r="F36" s="1">
        <v>0</v>
      </c>
    </row>
    <row r="37" spans="1:6" x14ac:dyDescent="0.25">
      <c r="A37" s="39">
        <v>38657</v>
      </c>
      <c r="B37" s="27">
        <v>363594</v>
      </c>
      <c r="C37" s="2">
        <v>51430.046999999999</v>
      </c>
      <c r="D37" s="28">
        <v>3193.8</v>
      </c>
      <c r="E37" s="1">
        <v>0</v>
      </c>
      <c r="F37" s="1">
        <v>304.25</v>
      </c>
    </row>
    <row r="38" spans="1:6" x14ac:dyDescent="0.25">
      <c r="A38" s="39">
        <v>38687</v>
      </c>
      <c r="B38" s="27">
        <v>466013</v>
      </c>
      <c r="C38" s="2">
        <v>51421.936000000002</v>
      </c>
      <c r="D38" s="28">
        <v>3195.9</v>
      </c>
      <c r="E38" s="1">
        <v>0</v>
      </c>
      <c r="F38" s="1">
        <v>593.15</v>
      </c>
    </row>
    <row r="39" spans="1:6" x14ac:dyDescent="0.25">
      <c r="A39" s="39">
        <v>38718</v>
      </c>
      <c r="B39" s="27">
        <v>526659</v>
      </c>
      <c r="C39" s="2">
        <v>51411.73</v>
      </c>
      <c r="D39" s="28">
        <v>3197.9</v>
      </c>
      <c r="E39" s="1">
        <v>0</v>
      </c>
      <c r="F39" s="1">
        <v>779.75</v>
      </c>
    </row>
    <row r="40" spans="1:6" x14ac:dyDescent="0.25">
      <c r="A40" s="39">
        <v>38749</v>
      </c>
      <c r="B40" s="27">
        <v>455740</v>
      </c>
      <c r="C40" s="2">
        <v>52107.995000000003</v>
      </c>
      <c r="D40" s="28">
        <v>3202.9</v>
      </c>
      <c r="E40" s="1">
        <v>0</v>
      </c>
      <c r="F40" s="1">
        <v>705.2</v>
      </c>
    </row>
    <row r="41" spans="1:6" x14ac:dyDescent="0.25">
      <c r="A41" s="39">
        <v>38777</v>
      </c>
      <c r="B41" s="27">
        <v>437577</v>
      </c>
      <c r="C41" s="2">
        <v>52105.381000000001</v>
      </c>
      <c r="D41" s="28">
        <v>3204.9</v>
      </c>
      <c r="E41" s="1">
        <v>0</v>
      </c>
      <c r="F41" s="1">
        <v>533.45000000000005</v>
      </c>
    </row>
    <row r="42" spans="1:6" x14ac:dyDescent="0.25">
      <c r="A42" s="39">
        <v>38808</v>
      </c>
      <c r="B42" s="27">
        <v>355442</v>
      </c>
      <c r="C42" s="2">
        <v>52099.671999999999</v>
      </c>
      <c r="D42" s="28">
        <v>3207.1</v>
      </c>
      <c r="E42" s="1">
        <v>0</v>
      </c>
      <c r="F42" s="1">
        <v>0</v>
      </c>
    </row>
    <row r="43" spans="1:6" x14ac:dyDescent="0.25">
      <c r="A43" s="39">
        <v>38838</v>
      </c>
      <c r="B43" s="27">
        <v>371048</v>
      </c>
      <c r="C43" s="2">
        <v>53072.519</v>
      </c>
      <c r="D43" s="28">
        <v>3209.5</v>
      </c>
      <c r="E43" s="1">
        <v>42.05</v>
      </c>
      <c r="F43" s="1">
        <v>0</v>
      </c>
    </row>
    <row r="44" spans="1:6" x14ac:dyDescent="0.25">
      <c r="A44" s="39">
        <v>38869</v>
      </c>
      <c r="B44" s="27">
        <v>466282</v>
      </c>
      <c r="C44" s="2">
        <v>53064.430999999997</v>
      </c>
      <c r="D44" s="28">
        <v>3215.1</v>
      </c>
      <c r="E44" s="1">
        <v>150.75</v>
      </c>
      <c r="F44" s="1">
        <v>0</v>
      </c>
    </row>
    <row r="45" spans="1:6" x14ac:dyDescent="0.25">
      <c r="A45" s="39">
        <v>38899</v>
      </c>
      <c r="B45" s="27">
        <v>710656</v>
      </c>
      <c r="C45" s="2">
        <v>53057.203999999998</v>
      </c>
      <c r="D45" s="28">
        <v>3219.2</v>
      </c>
      <c r="E45" s="1">
        <v>364.75</v>
      </c>
      <c r="F45" s="1">
        <v>0</v>
      </c>
    </row>
    <row r="46" spans="1:6" x14ac:dyDescent="0.25">
      <c r="A46" s="39">
        <v>38930</v>
      </c>
      <c r="B46" s="27">
        <v>819435</v>
      </c>
      <c r="C46" s="2">
        <v>53912.228000000003</v>
      </c>
      <c r="D46" s="28">
        <v>3222.3</v>
      </c>
      <c r="E46" s="1">
        <v>498.05</v>
      </c>
      <c r="F46" s="1">
        <v>0</v>
      </c>
    </row>
    <row r="47" spans="1:6" x14ac:dyDescent="0.25">
      <c r="A47" s="39">
        <v>38961</v>
      </c>
      <c r="B47" s="27">
        <v>795551</v>
      </c>
      <c r="C47" s="2">
        <v>53901.627</v>
      </c>
      <c r="D47" s="28">
        <v>3225.7</v>
      </c>
      <c r="E47" s="1">
        <v>370.15</v>
      </c>
      <c r="F47" s="1">
        <v>0</v>
      </c>
    </row>
    <row r="48" spans="1:6" x14ac:dyDescent="0.25">
      <c r="A48" s="39">
        <v>38991</v>
      </c>
      <c r="B48" s="27">
        <v>401575</v>
      </c>
      <c r="C48" s="2">
        <v>53894.849000000002</v>
      </c>
      <c r="D48" s="28">
        <v>3231.4</v>
      </c>
      <c r="E48" s="1">
        <v>0</v>
      </c>
      <c r="F48" s="1">
        <v>0</v>
      </c>
    </row>
    <row r="49" spans="1:6" x14ac:dyDescent="0.25">
      <c r="A49" s="39">
        <v>39022</v>
      </c>
      <c r="B49" s="27">
        <v>376862</v>
      </c>
      <c r="C49" s="2">
        <v>54652.908000000003</v>
      </c>
      <c r="D49" s="28">
        <v>3234.2</v>
      </c>
      <c r="E49" s="1">
        <v>0</v>
      </c>
      <c r="F49" s="1">
        <v>304.85000000000002</v>
      </c>
    </row>
    <row r="50" spans="1:6" x14ac:dyDescent="0.25">
      <c r="A50" s="39">
        <v>39052</v>
      </c>
      <c r="B50" s="27">
        <v>485066</v>
      </c>
      <c r="C50" s="2">
        <v>54647.697</v>
      </c>
      <c r="D50" s="28">
        <v>3237.1</v>
      </c>
      <c r="E50" s="1">
        <v>0</v>
      </c>
      <c r="F50" s="1">
        <v>635.45000000000005</v>
      </c>
    </row>
    <row r="51" spans="1:6" x14ac:dyDescent="0.25">
      <c r="A51" s="39">
        <v>39083</v>
      </c>
      <c r="B51" s="27">
        <v>583346</v>
      </c>
      <c r="C51" s="2">
        <v>54641.347999999998</v>
      </c>
      <c r="D51" s="28">
        <v>3240.3</v>
      </c>
      <c r="E51" s="1">
        <v>0</v>
      </c>
      <c r="F51" s="1">
        <v>855.4</v>
      </c>
    </row>
    <row r="52" spans="1:6" x14ac:dyDescent="0.25">
      <c r="A52" s="39">
        <v>39114</v>
      </c>
      <c r="B52" s="27">
        <v>535820</v>
      </c>
      <c r="C52" s="2">
        <v>55413.283000000003</v>
      </c>
      <c r="D52" s="28">
        <v>3244</v>
      </c>
      <c r="E52" s="1">
        <v>0</v>
      </c>
      <c r="F52" s="1">
        <v>767.9</v>
      </c>
    </row>
    <row r="53" spans="1:6" x14ac:dyDescent="0.25">
      <c r="A53" s="39">
        <v>39142</v>
      </c>
      <c r="B53" s="27">
        <v>444007</v>
      </c>
      <c r="C53" s="2">
        <v>55405.506000000001</v>
      </c>
      <c r="D53" s="28">
        <v>3247.2</v>
      </c>
      <c r="E53" s="1">
        <v>0</v>
      </c>
      <c r="F53" s="1">
        <v>605.85</v>
      </c>
    </row>
    <row r="54" spans="1:6" x14ac:dyDescent="0.25">
      <c r="A54" s="39">
        <v>39173</v>
      </c>
      <c r="B54" s="27">
        <v>396780</v>
      </c>
      <c r="C54" s="2">
        <v>55335.279000000002</v>
      </c>
      <c r="D54" s="28">
        <v>3250.5</v>
      </c>
      <c r="E54" s="1">
        <v>0</v>
      </c>
      <c r="F54" s="1">
        <v>0</v>
      </c>
    </row>
    <row r="55" spans="1:6" x14ac:dyDescent="0.25">
      <c r="A55" s="39">
        <v>39203</v>
      </c>
      <c r="B55" s="27">
        <v>444441</v>
      </c>
      <c r="C55" s="2">
        <v>55325.22</v>
      </c>
      <c r="D55" s="28">
        <v>3254.5</v>
      </c>
      <c r="E55" s="1">
        <v>152.15</v>
      </c>
      <c r="F55" s="1">
        <v>0</v>
      </c>
    </row>
    <row r="56" spans="1:6" x14ac:dyDescent="0.25">
      <c r="A56" s="39">
        <v>39234</v>
      </c>
      <c r="B56" s="27">
        <v>598788</v>
      </c>
      <c r="C56" s="2">
        <v>56039.499000000003</v>
      </c>
      <c r="D56" s="28">
        <v>3257.3</v>
      </c>
      <c r="E56" s="1">
        <v>326.2</v>
      </c>
      <c r="F56" s="1">
        <v>0</v>
      </c>
    </row>
    <row r="57" spans="1:6" x14ac:dyDescent="0.25">
      <c r="A57" s="39">
        <v>39264</v>
      </c>
      <c r="B57" s="27">
        <v>831943</v>
      </c>
      <c r="C57" s="2">
        <v>56030.955000000002</v>
      </c>
      <c r="D57" s="28">
        <v>3261</v>
      </c>
      <c r="E57" s="1">
        <v>430.45</v>
      </c>
      <c r="F57" s="1">
        <v>0</v>
      </c>
    </row>
    <row r="58" spans="1:6" x14ac:dyDescent="0.25">
      <c r="A58" s="39">
        <v>39295</v>
      </c>
      <c r="B58" s="27">
        <v>735319</v>
      </c>
      <c r="C58" s="2">
        <v>56020.266000000003</v>
      </c>
      <c r="D58" s="28">
        <v>3264</v>
      </c>
      <c r="E58" s="1">
        <v>426.25</v>
      </c>
      <c r="F58" s="1">
        <v>0</v>
      </c>
    </row>
    <row r="59" spans="1:6" x14ac:dyDescent="0.25">
      <c r="A59" s="39">
        <v>39326</v>
      </c>
      <c r="B59" s="27">
        <v>656770</v>
      </c>
      <c r="C59" s="2">
        <v>56008.419000000002</v>
      </c>
      <c r="D59" s="28">
        <v>3266.9</v>
      </c>
      <c r="E59" s="1">
        <v>258.8</v>
      </c>
      <c r="F59" s="1">
        <v>0</v>
      </c>
    </row>
    <row r="60" spans="1:6" x14ac:dyDescent="0.25">
      <c r="A60" s="39">
        <v>39356</v>
      </c>
      <c r="B60" s="27">
        <v>391482</v>
      </c>
      <c r="C60" s="2">
        <v>56427.01</v>
      </c>
      <c r="D60" s="28">
        <v>3269.9</v>
      </c>
      <c r="E60" s="1">
        <v>0</v>
      </c>
      <c r="F60" s="1">
        <v>0</v>
      </c>
    </row>
    <row r="61" spans="1:6" x14ac:dyDescent="0.25">
      <c r="A61" s="39">
        <v>39387</v>
      </c>
      <c r="B61" s="27">
        <v>417758</v>
      </c>
      <c r="C61" s="2">
        <v>56414.726999999999</v>
      </c>
      <c r="D61" s="28">
        <v>3275.2</v>
      </c>
      <c r="E61" s="1">
        <v>0</v>
      </c>
      <c r="F61" s="1">
        <v>367.05</v>
      </c>
    </row>
    <row r="62" spans="1:6" x14ac:dyDescent="0.25">
      <c r="A62" s="39">
        <v>39417</v>
      </c>
      <c r="B62" s="27">
        <v>526257</v>
      </c>
      <c r="C62" s="2">
        <v>57418.137999999999</v>
      </c>
      <c r="D62" s="28">
        <v>3278.4</v>
      </c>
      <c r="E62" s="1">
        <v>0</v>
      </c>
      <c r="F62" s="1">
        <v>652.35</v>
      </c>
    </row>
    <row r="63" spans="1:6" x14ac:dyDescent="0.25">
      <c r="A63" s="39">
        <v>39448</v>
      </c>
      <c r="B63" s="27">
        <v>586585</v>
      </c>
      <c r="C63" s="2">
        <v>57408.241999999998</v>
      </c>
      <c r="D63" s="28">
        <v>3281.4</v>
      </c>
      <c r="E63" s="1">
        <v>0</v>
      </c>
      <c r="F63" s="1">
        <v>797.85</v>
      </c>
    </row>
    <row r="64" spans="1:6" x14ac:dyDescent="0.25">
      <c r="A64" s="39">
        <v>39479</v>
      </c>
      <c r="B64" s="27">
        <v>508309</v>
      </c>
      <c r="C64" s="2">
        <v>57392.235000000001</v>
      </c>
      <c r="D64" s="28">
        <v>3283.9</v>
      </c>
      <c r="E64" s="1">
        <v>0</v>
      </c>
      <c r="F64" s="1">
        <v>733.25</v>
      </c>
    </row>
    <row r="65" spans="1:6" x14ac:dyDescent="0.25">
      <c r="A65" s="39">
        <v>39508</v>
      </c>
      <c r="B65" s="27">
        <v>424266</v>
      </c>
      <c r="C65" s="2">
        <v>57129.38</v>
      </c>
      <c r="D65" s="28">
        <v>3286.8</v>
      </c>
      <c r="E65" s="1">
        <v>0</v>
      </c>
      <c r="F65" s="1">
        <v>493</v>
      </c>
    </row>
    <row r="66" spans="1:6" x14ac:dyDescent="0.25">
      <c r="A66" s="39">
        <v>39539</v>
      </c>
      <c r="B66" s="27">
        <v>376500</v>
      </c>
      <c r="C66" s="2">
        <v>57114.027000000002</v>
      </c>
      <c r="D66" s="28">
        <v>3289.4</v>
      </c>
      <c r="E66" s="1">
        <v>0</v>
      </c>
      <c r="F66" s="1">
        <v>0</v>
      </c>
    </row>
    <row r="67" spans="1:6" x14ac:dyDescent="0.25">
      <c r="A67" s="39">
        <v>39569</v>
      </c>
      <c r="B67" s="27">
        <v>376218</v>
      </c>
      <c r="C67" s="2">
        <v>57102.421999999999</v>
      </c>
      <c r="D67" s="28">
        <v>3292.2</v>
      </c>
      <c r="E67" s="1">
        <v>51.85</v>
      </c>
      <c r="F67" s="1">
        <v>0</v>
      </c>
    </row>
    <row r="68" spans="1:6" x14ac:dyDescent="0.25">
      <c r="A68" s="39">
        <v>39600</v>
      </c>
      <c r="B68" s="27">
        <v>496047</v>
      </c>
      <c r="C68" s="2">
        <v>58618.868000000002</v>
      </c>
      <c r="D68" s="28">
        <v>3294.8</v>
      </c>
      <c r="E68" s="1">
        <v>200.05</v>
      </c>
      <c r="F68" s="1">
        <v>0</v>
      </c>
    </row>
    <row r="69" spans="1:6" x14ac:dyDescent="0.25">
      <c r="A69" s="39">
        <v>39630</v>
      </c>
      <c r="B69" s="27">
        <v>774884</v>
      </c>
      <c r="C69" s="2">
        <v>58606.508000000002</v>
      </c>
      <c r="D69" s="28">
        <v>3297.4</v>
      </c>
      <c r="E69" s="1">
        <v>402.6</v>
      </c>
      <c r="F69" s="1">
        <v>0</v>
      </c>
    </row>
    <row r="70" spans="1:6" x14ac:dyDescent="0.25">
      <c r="A70" s="39">
        <v>39661</v>
      </c>
      <c r="B70" s="27">
        <v>793155</v>
      </c>
      <c r="C70" s="2">
        <v>58592.947999999997</v>
      </c>
      <c r="D70" s="28">
        <v>3300.1</v>
      </c>
      <c r="E70" s="1">
        <v>453.35</v>
      </c>
      <c r="F70" s="1">
        <v>0</v>
      </c>
    </row>
    <row r="71" spans="1:6" x14ac:dyDescent="0.25">
      <c r="A71" s="39">
        <v>39692</v>
      </c>
      <c r="B71" s="27">
        <v>752615</v>
      </c>
      <c r="C71" s="2">
        <v>59235.370999999999</v>
      </c>
      <c r="D71" s="28">
        <v>3302.7</v>
      </c>
      <c r="E71" s="1">
        <v>354.5</v>
      </c>
      <c r="F71" s="1">
        <v>0</v>
      </c>
    </row>
    <row r="72" spans="1:6" x14ac:dyDescent="0.25">
      <c r="A72" s="39">
        <v>39722</v>
      </c>
      <c r="B72" s="27">
        <v>507527</v>
      </c>
      <c r="C72" s="2">
        <v>60367.815000000002</v>
      </c>
      <c r="D72" s="28">
        <v>3305.4</v>
      </c>
      <c r="E72" s="1">
        <v>0</v>
      </c>
      <c r="F72" s="1">
        <v>0</v>
      </c>
    </row>
    <row r="73" spans="1:6" x14ac:dyDescent="0.25">
      <c r="A73" s="39">
        <v>39753</v>
      </c>
      <c r="B73" s="27">
        <v>445040</v>
      </c>
      <c r="C73" s="2">
        <v>60352.171999999999</v>
      </c>
      <c r="D73" s="28">
        <v>3307.9</v>
      </c>
      <c r="E73" s="1">
        <v>0</v>
      </c>
      <c r="F73" s="1">
        <v>389.2</v>
      </c>
    </row>
    <row r="74" spans="1:6" x14ac:dyDescent="0.25">
      <c r="A74" s="39">
        <v>39783</v>
      </c>
      <c r="B74" s="27">
        <v>545573</v>
      </c>
      <c r="C74" s="2">
        <v>60339.248</v>
      </c>
      <c r="D74" s="28">
        <v>3310.6</v>
      </c>
      <c r="E74" s="1">
        <v>0</v>
      </c>
      <c r="F74" s="1">
        <v>694.9</v>
      </c>
    </row>
    <row r="75" spans="1:6" x14ac:dyDescent="0.25">
      <c r="A75" s="39">
        <v>39814</v>
      </c>
      <c r="B75" s="27">
        <v>568225</v>
      </c>
      <c r="C75" s="2">
        <v>60704.063000000002</v>
      </c>
      <c r="D75" s="28">
        <v>3316.7</v>
      </c>
      <c r="E75" s="1">
        <v>0</v>
      </c>
      <c r="F75" s="1">
        <v>794.65</v>
      </c>
    </row>
    <row r="76" spans="1:6" x14ac:dyDescent="0.25">
      <c r="A76" s="39">
        <v>39845</v>
      </c>
      <c r="B76" s="27">
        <v>440401</v>
      </c>
      <c r="C76" s="2">
        <v>60684.656000000003</v>
      </c>
      <c r="D76" s="28">
        <v>3319.2</v>
      </c>
      <c r="E76" s="1">
        <v>0</v>
      </c>
      <c r="F76" s="1">
        <v>662</v>
      </c>
    </row>
    <row r="77" spans="1:6" x14ac:dyDescent="0.25">
      <c r="A77" s="39">
        <v>39873</v>
      </c>
      <c r="B77" s="27">
        <v>488376</v>
      </c>
      <c r="C77" s="2">
        <v>61237.584000000003</v>
      </c>
      <c r="D77" s="28">
        <v>3321.9</v>
      </c>
      <c r="E77" s="1">
        <v>0</v>
      </c>
      <c r="F77" s="1">
        <v>566</v>
      </c>
    </row>
    <row r="78" spans="1:6" x14ac:dyDescent="0.25">
      <c r="A78" s="39">
        <v>39904</v>
      </c>
      <c r="B78" s="27">
        <v>361119</v>
      </c>
      <c r="C78" s="2">
        <v>61219.498</v>
      </c>
      <c r="D78" s="28">
        <v>3324.5</v>
      </c>
      <c r="E78" s="1">
        <v>0</v>
      </c>
      <c r="F78" s="1">
        <v>0</v>
      </c>
    </row>
    <row r="79" spans="1:6" x14ac:dyDescent="0.25">
      <c r="A79" s="39">
        <v>39934</v>
      </c>
      <c r="B79" s="27">
        <v>516058</v>
      </c>
      <c r="C79" s="2">
        <v>61807.847999999998</v>
      </c>
      <c r="D79" s="28">
        <v>3327.2</v>
      </c>
      <c r="E79" s="1">
        <v>130</v>
      </c>
      <c r="F79" s="1">
        <v>0</v>
      </c>
    </row>
    <row r="80" spans="1:6" x14ac:dyDescent="0.25">
      <c r="A80" s="39">
        <v>39965</v>
      </c>
      <c r="B80" s="27">
        <v>810948</v>
      </c>
      <c r="C80" s="2">
        <v>61789.078999999998</v>
      </c>
      <c r="D80" s="28">
        <v>3329.8</v>
      </c>
      <c r="E80" s="1">
        <v>363.8</v>
      </c>
      <c r="F80" s="1">
        <v>0</v>
      </c>
    </row>
    <row r="81" spans="1:6" x14ac:dyDescent="0.25">
      <c r="A81" s="39">
        <v>39995</v>
      </c>
      <c r="B81" s="27">
        <v>1087770</v>
      </c>
      <c r="C81" s="2">
        <v>62300.73</v>
      </c>
      <c r="D81" s="28">
        <v>3332.5</v>
      </c>
      <c r="E81" s="1">
        <v>598.79999999999995</v>
      </c>
      <c r="F81" s="1">
        <v>0</v>
      </c>
    </row>
    <row r="82" spans="1:6" x14ac:dyDescent="0.25">
      <c r="A82" s="39">
        <v>40026</v>
      </c>
      <c r="B82" s="27">
        <v>969062</v>
      </c>
      <c r="C82" s="2">
        <v>62282.254999999997</v>
      </c>
      <c r="D82" s="28">
        <v>3335.1</v>
      </c>
      <c r="E82" s="1">
        <v>659.45</v>
      </c>
      <c r="F82" s="1">
        <v>0</v>
      </c>
    </row>
    <row r="83" spans="1:6" x14ac:dyDescent="0.25">
      <c r="A83" s="39">
        <v>40057</v>
      </c>
      <c r="B83" s="27">
        <v>768058</v>
      </c>
      <c r="C83" s="2">
        <v>62260.555</v>
      </c>
      <c r="D83" s="28">
        <v>3337.6</v>
      </c>
      <c r="E83" s="1">
        <v>532.29999999999995</v>
      </c>
      <c r="F83" s="1">
        <v>0</v>
      </c>
    </row>
    <row r="84" spans="1:6" x14ac:dyDescent="0.25">
      <c r="A84" s="39">
        <v>40087</v>
      </c>
      <c r="B84" s="27">
        <v>448506</v>
      </c>
      <c r="C84" s="2">
        <v>63631.906999999999</v>
      </c>
      <c r="D84" s="28">
        <v>3340.1</v>
      </c>
      <c r="E84" s="1">
        <v>0</v>
      </c>
      <c r="F84" s="1">
        <v>0</v>
      </c>
    </row>
    <row r="85" spans="1:6" x14ac:dyDescent="0.25">
      <c r="A85" s="39">
        <v>40118</v>
      </c>
      <c r="B85" s="27">
        <v>303370</v>
      </c>
      <c r="C85" s="2">
        <v>63613.152999999998</v>
      </c>
      <c r="D85" s="28">
        <v>3342.5</v>
      </c>
      <c r="E85" s="1">
        <v>0</v>
      </c>
      <c r="F85" s="1">
        <v>229.5</v>
      </c>
    </row>
    <row r="86" spans="1:6" x14ac:dyDescent="0.25">
      <c r="A86" s="39">
        <v>40148</v>
      </c>
      <c r="B86" s="27">
        <v>534035</v>
      </c>
      <c r="C86" s="2">
        <v>63602.932000000001</v>
      </c>
      <c r="D86" s="28">
        <v>3345.5</v>
      </c>
      <c r="E86" s="1">
        <v>0</v>
      </c>
      <c r="F86" s="1">
        <v>554.5</v>
      </c>
    </row>
    <row r="87" spans="1:6" x14ac:dyDescent="0.25">
      <c r="A87" s="39">
        <v>40179</v>
      </c>
      <c r="B87" s="27">
        <v>608429.804</v>
      </c>
      <c r="C87" s="2">
        <v>64830.461000000003</v>
      </c>
      <c r="D87" s="28">
        <v>3352.3</v>
      </c>
      <c r="E87" s="1">
        <v>0</v>
      </c>
      <c r="F87" s="1">
        <v>771.15</v>
      </c>
    </row>
    <row r="88" spans="1:6" x14ac:dyDescent="0.25">
      <c r="A88" s="39">
        <v>40210</v>
      </c>
      <c r="B88" s="27">
        <v>430815.58600000001</v>
      </c>
      <c r="C88" s="2">
        <v>64807.462</v>
      </c>
      <c r="D88" s="28">
        <v>3355.6</v>
      </c>
      <c r="E88" s="1">
        <v>0</v>
      </c>
      <c r="F88" s="1">
        <v>607.15</v>
      </c>
    </row>
    <row r="89" spans="1:6" x14ac:dyDescent="0.25">
      <c r="A89" s="39">
        <v>40238</v>
      </c>
      <c r="B89" s="27">
        <v>481320.32699999999</v>
      </c>
      <c r="C89" s="2">
        <v>64788.065999999999</v>
      </c>
      <c r="D89" s="28">
        <v>3359</v>
      </c>
      <c r="E89" s="1">
        <v>0</v>
      </c>
      <c r="F89" s="1">
        <v>454.1</v>
      </c>
    </row>
    <row r="90" spans="1:6" x14ac:dyDescent="0.25">
      <c r="A90" s="39">
        <v>40269</v>
      </c>
      <c r="B90" s="27">
        <v>443049.72600000002</v>
      </c>
      <c r="C90" s="2">
        <v>65571.05</v>
      </c>
      <c r="D90" s="28">
        <v>3361.7</v>
      </c>
      <c r="E90" s="1">
        <v>0</v>
      </c>
      <c r="F90" s="1">
        <v>0</v>
      </c>
    </row>
    <row r="91" spans="1:6" x14ac:dyDescent="0.25">
      <c r="A91" s="39">
        <v>40299</v>
      </c>
      <c r="B91" s="27">
        <v>412876.94099999999</v>
      </c>
      <c r="C91" s="2">
        <v>65541.917000000001</v>
      </c>
      <c r="D91" s="28">
        <v>3363.9</v>
      </c>
      <c r="E91" s="1">
        <v>78.349999999999994</v>
      </c>
      <c r="F91" s="1">
        <v>0</v>
      </c>
    </row>
    <row r="92" spans="1:6" x14ac:dyDescent="0.25">
      <c r="A92" s="39">
        <v>40330</v>
      </c>
      <c r="B92" s="27">
        <v>677666.99100000004</v>
      </c>
      <c r="C92" s="2">
        <v>65514.406999999999</v>
      </c>
      <c r="D92" s="28">
        <v>3365.9</v>
      </c>
      <c r="E92" s="1">
        <v>216.95</v>
      </c>
      <c r="F92" s="1">
        <v>0</v>
      </c>
    </row>
    <row r="93" spans="1:6" x14ac:dyDescent="0.25">
      <c r="A93" s="39">
        <v>40360</v>
      </c>
      <c r="B93" s="27">
        <v>853431.58499999996</v>
      </c>
      <c r="C93" s="2">
        <v>65975.142999999996</v>
      </c>
      <c r="D93" s="28">
        <v>3367.9</v>
      </c>
      <c r="E93" s="1">
        <v>421.15</v>
      </c>
      <c r="F93" s="1">
        <v>0</v>
      </c>
    </row>
    <row r="94" spans="1:6" x14ac:dyDescent="0.25">
      <c r="A94" s="39">
        <v>40391</v>
      </c>
      <c r="B94" s="27">
        <v>983242.07299999997</v>
      </c>
      <c r="C94" s="2">
        <v>65952.649000000005</v>
      </c>
      <c r="D94" s="28">
        <v>3369.9</v>
      </c>
      <c r="E94" s="1">
        <v>569.75</v>
      </c>
      <c r="F94" s="1">
        <v>0</v>
      </c>
    </row>
    <row r="95" spans="1:6" x14ac:dyDescent="0.25">
      <c r="A95" s="39">
        <v>40422</v>
      </c>
      <c r="B95" s="27">
        <v>689925.17500000005</v>
      </c>
      <c r="C95" s="2">
        <v>67447.391000000003</v>
      </c>
      <c r="D95" s="28">
        <v>3371.9</v>
      </c>
      <c r="E95" s="1">
        <v>406.55</v>
      </c>
      <c r="F95" s="1">
        <v>0</v>
      </c>
    </row>
    <row r="96" spans="1:6" x14ac:dyDescent="0.25">
      <c r="A96" s="39">
        <v>40452</v>
      </c>
      <c r="B96" s="27">
        <v>387226.36700000003</v>
      </c>
      <c r="C96" s="2">
        <v>67423.638000000006</v>
      </c>
      <c r="D96" s="28">
        <v>3373.8</v>
      </c>
      <c r="E96" s="1">
        <v>0</v>
      </c>
      <c r="F96" s="1">
        <v>0</v>
      </c>
    </row>
    <row r="97" spans="1:6" x14ac:dyDescent="0.25">
      <c r="A97" s="39">
        <v>40483</v>
      </c>
      <c r="B97" s="27">
        <v>378434.71</v>
      </c>
      <c r="C97" s="2">
        <v>67394.615000000005</v>
      </c>
      <c r="D97" s="28">
        <v>3375.4</v>
      </c>
      <c r="E97" s="1">
        <v>0</v>
      </c>
      <c r="F97" s="1">
        <v>201.95</v>
      </c>
    </row>
    <row r="98" spans="1:6" x14ac:dyDescent="0.25">
      <c r="A98" s="39">
        <v>40513</v>
      </c>
      <c r="B98" s="27">
        <v>529168.93799999997</v>
      </c>
      <c r="C98" s="2">
        <v>67574.376000000004</v>
      </c>
      <c r="D98" s="28">
        <v>3376.9</v>
      </c>
      <c r="E98" s="1">
        <v>0</v>
      </c>
      <c r="F98" s="1">
        <v>475.2</v>
      </c>
    </row>
    <row r="99" spans="1:6" x14ac:dyDescent="0.25">
      <c r="A99" s="39">
        <v>40544</v>
      </c>
      <c r="B99" s="27">
        <v>551791.90599999996</v>
      </c>
      <c r="C99" s="2">
        <v>67542.551000000007</v>
      </c>
      <c r="D99" s="28">
        <v>3378</v>
      </c>
      <c r="E99" s="1">
        <v>0</v>
      </c>
      <c r="F99" s="1">
        <v>721</v>
      </c>
    </row>
    <row r="100" spans="1:6" x14ac:dyDescent="0.25">
      <c r="A100" s="39">
        <v>40575</v>
      </c>
      <c r="B100" s="27">
        <v>481364.83799999999</v>
      </c>
      <c r="C100" s="2">
        <v>67512.284</v>
      </c>
      <c r="D100" s="28">
        <v>3378.8</v>
      </c>
      <c r="E100" s="1">
        <v>0</v>
      </c>
      <c r="F100" s="1">
        <v>622.25</v>
      </c>
    </row>
    <row r="101" spans="1:6" x14ac:dyDescent="0.25">
      <c r="A101" s="39">
        <v>40603</v>
      </c>
      <c r="B101" s="27">
        <v>411839.58100000001</v>
      </c>
      <c r="C101" s="2">
        <v>68341.744999999995</v>
      </c>
      <c r="D101" s="28">
        <v>3379.7</v>
      </c>
      <c r="E101" s="1">
        <v>0</v>
      </c>
      <c r="F101" s="1">
        <v>428.65</v>
      </c>
    </row>
    <row r="102" spans="1:6" x14ac:dyDescent="0.25">
      <c r="A102" s="39">
        <v>40634</v>
      </c>
      <c r="B102" s="27">
        <v>399935.84</v>
      </c>
      <c r="C102" s="2">
        <v>68318.14</v>
      </c>
      <c r="D102" s="28">
        <v>3380.9</v>
      </c>
      <c r="E102" s="1">
        <v>0</v>
      </c>
      <c r="F102" s="1">
        <v>0</v>
      </c>
    </row>
    <row r="103" spans="1:6" x14ac:dyDescent="0.25">
      <c r="A103" s="39">
        <v>40664</v>
      </c>
      <c r="B103" s="27">
        <v>487078.94900000002</v>
      </c>
      <c r="C103" s="2">
        <v>68295.085000000006</v>
      </c>
      <c r="D103" s="28">
        <v>3382.2</v>
      </c>
      <c r="E103" s="1">
        <v>122.05</v>
      </c>
      <c r="F103" s="1">
        <v>0</v>
      </c>
    </row>
    <row r="104" spans="1:6" x14ac:dyDescent="0.25">
      <c r="A104" s="39">
        <v>40695</v>
      </c>
      <c r="B104" s="27">
        <v>676670.78799999994</v>
      </c>
      <c r="C104" s="2">
        <v>69617.308999999994</v>
      </c>
      <c r="D104" s="28">
        <v>3383.4</v>
      </c>
      <c r="E104" s="1">
        <v>250.6</v>
      </c>
      <c r="F104" s="1">
        <v>0</v>
      </c>
    </row>
    <row r="105" spans="1:6" x14ac:dyDescent="0.25">
      <c r="A105" s="39">
        <v>40725</v>
      </c>
      <c r="B105" s="27">
        <v>856202.63899999997</v>
      </c>
      <c r="C105" s="2">
        <v>69586.98</v>
      </c>
      <c r="D105" s="28">
        <v>3384.5</v>
      </c>
      <c r="E105" s="1">
        <v>378.9</v>
      </c>
      <c r="F105" s="1">
        <v>0</v>
      </c>
    </row>
    <row r="106" spans="1:6" x14ac:dyDescent="0.25">
      <c r="A106" s="39">
        <v>40756</v>
      </c>
      <c r="B106" s="27">
        <v>1069221.1769999999</v>
      </c>
      <c r="C106" s="2">
        <v>69556.198999999993</v>
      </c>
      <c r="D106" s="28">
        <v>3385.6</v>
      </c>
      <c r="E106" s="1">
        <v>558.5</v>
      </c>
      <c r="F106" s="1">
        <v>0</v>
      </c>
    </row>
    <row r="107" spans="1:6" x14ac:dyDescent="0.25">
      <c r="A107" s="39">
        <v>40787</v>
      </c>
      <c r="B107" s="27">
        <v>837426.67799999996</v>
      </c>
      <c r="C107" s="2">
        <v>71291.691999999995</v>
      </c>
      <c r="D107" s="28">
        <v>3386.6</v>
      </c>
      <c r="E107" s="1">
        <v>500.55</v>
      </c>
      <c r="F107" s="1">
        <v>0</v>
      </c>
    </row>
    <row r="108" spans="1:6" x14ac:dyDescent="0.25">
      <c r="A108" s="39">
        <v>40817</v>
      </c>
      <c r="B108" s="27">
        <v>427013.52500000002</v>
      </c>
      <c r="C108" s="2">
        <v>71263.122000000003</v>
      </c>
      <c r="D108" s="28">
        <v>3387.8</v>
      </c>
      <c r="E108" s="1">
        <v>0</v>
      </c>
      <c r="F108" s="1">
        <v>0</v>
      </c>
    </row>
    <row r="109" spans="1:6" x14ac:dyDescent="0.25">
      <c r="A109" s="39">
        <v>40848</v>
      </c>
      <c r="B109" s="27">
        <v>424785.86099999998</v>
      </c>
      <c r="C109" s="2">
        <v>71229.197</v>
      </c>
      <c r="D109" s="28">
        <v>3388.8</v>
      </c>
      <c r="E109" s="1">
        <v>0</v>
      </c>
      <c r="F109" s="1">
        <v>390.4</v>
      </c>
    </row>
    <row r="110" spans="1:6" x14ac:dyDescent="0.25">
      <c r="A110" s="39">
        <v>40878</v>
      </c>
      <c r="B110" s="27">
        <v>680311.728</v>
      </c>
      <c r="C110" s="2">
        <v>72183.013999999996</v>
      </c>
      <c r="D110" s="28">
        <v>3389.4</v>
      </c>
      <c r="E110" s="1">
        <v>0</v>
      </c>
      <c r="F110" s="1">
        <v>862.35</v>
      </c>
    </row>
    <row r="111" spans="1:6" x14ac:dyDescent="0.25">
      <c r="A111" s="39">
        <v>40909</v>
      </c>
      <c r="B111" s="27">
        <v>724311.29500000004</v>
      </c>
      <c r="C111" s="2">
        <v>72136.955000000002</v>
      </c>
      <c r="D111" s="28">
        <v>3392.8</v>
      </c>
      <c r="E111" s="1">
        <v>0</v>
      </c>
      <c r="F111" s="1">
        <v>987.35</v>
      </c>
    </row>
    <row r="112" spans="1:6" x14ac:dyDescent="0.25">
      <c r="A112" s="39">
        <v>40940</v>
      </c>
      <c r="B112" s="27">
        <v>519182.00199999998</v>
      </c>
      <c r="C112" s="2">
        <v>72100.107000000004</v>
      </c>
      <c r="D112" s="28">
        <v>3392.6</v>
      </c>
      <c r="E112" s="1">
        <v>0</v>
      </c>
      <c r="F112" s="1">
        <v>794.85</v>
      </c>
    </row>
    <row r="113" spans="1:6" x14ac:dyDescent="0.25">
      <c r="A113" s="39">
        <v>40969</v>
      </c>
      <c r="B113" s="27">
        <v>495743.87</v>
      </c>
      <c r="C113" s="2">
        <v>72455.156000000003</v>
      </c>
      <c r="D113" s="28">
        <v>3392.5</v>
      </c>
      <c r="E113" s="1">
        <v>0</v>
      </c>
      <c r="F113" s="1">
        <v>630</v>
      </c>
    </row>
    <row r="114" spans="1:6" x14ac:dyDescent="0.25">
      <c r="A114" s="39">
        <v>41000</v>
      </c>
      <c r="B114" s="27">
        <v>401921.92700000003</v>
      </c>
      <c r="C114" s="2">
        <v>72433.572</v>
      </c>
      <c r="D114" s="28">
        <v>3393.1</v>
      </c>
      <c r="E114" s="1">
        <v>0</v>
      </c>
      <c r="F114" s="1">
        <v>0</v>
      </c>
    </row>
    <row r="115" spans="1:6" x14ac:dyDescent="0.25">
      <c r="A115" s="39">
        <v>41030</v>
      </c>
      <c r="B115" s="27">
        <v>452038.5</v>
      </c>
      <c r="C115" s="2">
        <v>72761.748999999996</v>
      </c>
      <c r="D115" s="28">
        <v>3394.2</v>
      </c>
      <c r="E115" s="1">
        <v>104.6</v>
      </c>
      <c r="F115" s="1">
        <v>0</v>
      </c>
    </row>
    <row r="116" spans="1:6" x14ac:dyDescent="0.25">
      <c r="A116" s="39">
        <v>41061</v>
      </c>
      <c r="B116" s="27">
        <v>715148.30299999996</v>
      </c>
      <c r="C116" s="2">
        <v>72730.137000000002</v>
      </c>
      <c r="D116" s="28">
        <v>3395.5</v>
      </c>
      <c r="E116" s="1">
        <v>248.95</v>
      </c>
      <c r="F116" s="1">
        <v>0</v>
      </c>
    </row>
    <row r="117" spans="1:6" x14ac:dyDescent="0.25">
      <c r="A117" s="39">
        <v>41091</v>
      </c>
      <c r="B117" s="27">
        <v>1035669.078</v>
      </c>
      <c r="C117" s="2">
        <v>72694.074999999997</v>
      </c>
      <c r="D117" s="28">
        <v>3396.8</v>
      </c>
      <c r="E117" s="1">
        <v>490.05</v>
      </c>
      <c r="F117" s="1">
        <v>0</v>
      </c>
    </row>
    <row r="118" spans="1:6" x14ac:dyDescent="0.25">
      <c r="A118" s="39">
        <v>41122</v>
      </c>
      <c r="B118" s="27">
        <v>1063371.652</v>
      </c>
      <c r="C118" s="2">
        <v>73627.376999999993</v>
      </c>
      <c r="D118" s="28">
        <v>3398</v>
      </c>
      <c r="E118" s="1">
        <v>583.54999999999995</v>
      </c>
      <c r="F118" s="1">
        <v>0</v>
      </c>
    </row>
    <row r="119" spans="1:6" x14ac:dyDescent="0.25">
      <c r="A119" s="39">
        <v>41153</v>
      </c>
      <c r="B119" s="27">
        <v>561159.49600000004</v>
      </c>
      <c r="C119" s="2">
        <v>73586.75</v>
      </c>
      <c r="D119" s="28">
        <v>3399.1</v>
      </c>
      <c r="E119" s="1">
        <v>355.1</v>
      </c>
      <c r="F119" s="1">
        <v>0</v>
      </c>
    </row>
    <row r="120" spans="1:6" x14ac:dyDescent="0.25">
      <c r="A120" s="39">
        <v>41183</v>
      </c>
      <c r="B120" s="27">
        <v>380124.64500000002</v>
      </c>
      <c r="C120" s="2">
        <v>73549.394</v>
      </c>
      <c r="D120" s="28">
        <v>3400.2</v>
      </c>
      <c r="E120" s="1">
        <v>0</v>
      </c>
      <c r="F120" s="1">
        <v>0</v>
      </c>
    </row>
    <row r="121" spans="1:6" x14ac:dyDescent="0.25">
      <c r="A121" s="39">
        <v>41214</v>
      </c>
      <c r="B121" s="27">
        <v>384105.13099999999</v>
      </c>
      <c r="C121" s="2">
        <v>74175.100999999995</v>
      </c>
      <c r="D121" s="28">
        <v>3401.4</v>
      </c>
      <c r="E121" s="1">
        <v>0</v>
      </c>
      <c r="F121" s="1">
        <v>267.2</v>
      </c>
    </row>
    <row r="122" spans="1:6" x14ac:dyDescent="0.25">
      <c r="A122" s="39">
        <v>41244</v>
      </c>
      <c r="B122" s="27">
        <v>571825.44099999999</v>
      </c>
      <c r="C122" s="2">
        <v>74145.819000000003</v>
      </c>
      <c r="D122" s="28">
        <v>3403.2</v>
      </c>
      <c r="E122" s="1">
        <v>0</v>
      </c>
      <c r="F122" s="1">
        <v>532.35</v>
      </c>
    </row>
    <row r="123" spans="1:6" x14ac:dyDescent="0.25">
      <c r="A123" s="39">
        <v>41275</v>
      </c>
      <c r="B123" s="27">
        <v>660287.76500000001</v>
      </c>
      <c r="C123" s="2">
        <v>75043.64</v>
      </c>
      <c r="D123" s="28">
        <v>3409.1</v>
      </c>
      <c r="E123" s="1">
        <v>0</v>
      </c>
      <c r="F123" s="1">
        <v>747.25</v>
      </c>
    </row>
    <row r="124" spans="1:6" x14ac:dyDescent="0.25">
      <c r="A124" s="39">
        <v>41306</v>
      </c>
      <c r="B124" s="27">
        <v>513370.20699999999</v>
      </c>
      <c r="C124" s="2">
        <v>75001.906000000003</v>
      </c>
      <c r="D124" s="28">
        <v>3411.6</v>
      </c>
      <c r="E124" s="1">
        <v>0</v>
      </c>
      <c r="F124" s="1">
        <v>730.4</v>
      </c>
    </row>
    <row r="125" spans="1:6" x14ac:dyDescent="0.25">
      <c r="A125" s="39">
        <v>41334</v>
      </c>
      <c r="B125" s="27">
        <v>507725.01799999998</v>
      </c>
      <c r="C125" s="2">
        <v>76677.785000000003</v>
      </c>
      <c r="D125" s="28">
        <v>3414</v>
      </c>
      <c r="E125" s="1">
        <v>0</v>
      </c>
      <c r="F125" s="1">
        <v>627.9</v>
      </c>
    </row>
    <row r="126" spans="1:6" x14ac:dyDescent="0.25">
      <c r="A126" s="39">
        <v>41365</v>
      </c>
      <c r="B126" s="27">
        <v>428263.35700000002</v>
      </c>
      <c r="C126" s="2">
        <v>76619.245999999999</v>
      </c>
      <c r="D126" s="28">
        <v>3415.8</v>
      </c>
      <c r="E126" s="1">
        <v>0</v>
      </c>
      <c r="F126" s="1">
        <v>0</v>
      </c>
    </row>
    <row r="127" spans="1:6" x14ac:dyDescent="0.25">
      <c r="A127" s="39">
        <v>41395</v>
      </c>
      <c r="B127" s="27">
        <v>441707.51</v>
      </c>
      <c r="C127" s="2">
        <v>76565.804000000004</v>
      </c>
      <c r="D127" s="28">
        <v>3417.2</v>
      </c>
      <c r="E127" s="1">
        <v>68.150000000000006</v>
      </c>
      <c r="F127" s="1">
        <v>0</v>
      </c>
    </row>
    <row r="128" spans="1:6" x14ac:dyDescent="0.25">
      <c r="A128" s="39">
        <v>41426</v>
      </c>
      <c r="B128" s="27">
        <v>676332.02599999995</v>
      </c>
      <c r="C128" s="2">
        <v>78979.524999999994</v>
      </c>
      <c r="D128" s="28">
        <v>3418.4</v>
      </c>
      <c r="E128" s="1">
        <v>212.1</v>
      </c>
      <c r="F128" s="1">
        <v>0</v>
      </c>
    </row>
    <row r="129" spans="1:6" x14ac:dyDescent="0.25">
      <c r="A129" s="39">
        <v>41456</v>
      </c>
      <c r="B129" s="27">
        <v>933545.821</v>
      </c>
      <c r="C129" s="2">
        <v>78933.763999999996</v>
      </c>
      <c r="D129" s="28">
        <v>3419.7</v>
      </c>
      <c r="E129" s="1">
        <v>385.55</v>
      </c>
      <c r="F129" s="1">
        <v>0</v>
      </c>
    </row>
    <row r="130" spans="1:6" x14ac:dyDescent="0.25">
      <c r="A130" s="39">
        <v>41487</v>
      </c>
      <c r="B130" s="27">
        <v>983422.69799999997</v>
      </c>
      <c r="C130" s="2">
        <v>78887.236999999994</v>
      </c>
      <c r="D130" s="28">
        <v>3421.1</v>
      </c>
      <c r="E130" s="1">
        <v>463.9</v>
      </c>
      <c r="F130" s="1">
        <v>0</v>
      </c>
    </row>
    <row r="131" spans="1:6" x14ac:dyDescent="0.25">
      <c r="A131" s="39">
        <v>41518</v>
      </c>
      <c r="B131" s="27">
        <v>735510.56599999999</v>
      </c>
      <c r="C131" s="2">
        <v>80468.364000000001</v>
      </c>
      <c r="D131" s="28">
        <v>3422.5</v>
      </c>
      <c r="E131" s="1">
        <v>374.85</v>
      </c>
      <c r="F131" s="1">
        <v>0</v>
      </c>
    </row>
    <row r="132" spans="1:6" x14ac:dyDescent="0.25">
      <c r="A132" s="39">
        <v>41548</v>
      </c>
      <c r="B132" s="27">
        <v>448700.36499999999</v>
      </c>
      <c r="C132" s="2">
        <v>80418.274999999994</v>
      </c>
      <c r="D132" s="28">
        <v>3423.9</v>
      </c>
      <c r="E132" s="1">
        <v>0</v>
      </c>
      <c r="F132" s="1">
        <v>0</v>
      </c>
    </row>
    <row r="133" spans="1:6" x14ac:dyDescent="0.25">
      <c r="A133" s="39">
        <v>41579</v>
      </c>
      <c r="B133" s="27">
        <v>449119.98100000003</v>
      </c>
      <c r="C133" s="2">
        <v>80362.565000000002</v>
      </c>
      <c r="D133" s="28">
        <v>3425.1</v>
      </c>
      <c r="E133" s="1">
        <v>0</v>
      </c>
      <c r="F133" s="1">
        <v>425</v>
      </c>
    </row>
    <row r="134" spans="1:6" x14ac:dyDescent="0.25">
      <c r="A134" s="39">
        <v>41609</v>
      </c>
      <c r="B134" s="27">
        <v>580384.80900000001</v>
      </c>
      <c r="C134" s="2">
        <v>81609.712</v>
      </c>
      <c r="D134" s="28">
        <v>3426.1</v>
      </c>
      <c r="E134" s="1">
        <v>0</v>
      </c>
      <c r="F134" s="1">
        <v>645.35</v>
      </c>
    </row>
    <row r="135" spans="1:6" x14ac:dyDescent="0.25">
      <c r="A135" s="39">
        <v>41640</v>
      </c>
      <c r="B135" s="27">
        <v>685405.80500000005</v>
      </c>
      <c r="C135" s="2">
        <v>81547.631999999998</v>
      </c>
      <c r="D135" s="28">
        <v>3426.8</v>
      </c>
      <c r="E135" s="1">
        <v>0</v>
      </c>
      <c r="F135" s="1">
        <v>822.85</v>
      </c>
    </row>
    <row r="136" spans="1:6" x14ac:dyDescent="0.25">
      <c r="A136" s="39">
        <v>41671</v>
      </c>
      <c r="B136" s="27">
        <v>610445.821</v>
      </c>
      <c r="C136" s="2">
        <v>81488.527000000002</v>
      </c>
      <c r="D136" s="28">
        <v>3427.3</v>
      </c>
      <c r="E136" s="1">
        <v>0</v>
      </c>
      <c r="F136" s="1">
        <v>827.45</v>
      </c>
    </row>
    <row r="137" spans="1:6" x14ac:dyDescent="0.25">
      <c r="A137" s="39">
        <v>41699</v>
      </c>
      <c r="B137" s="27">
        <v>505941.77500000002</v>
      </c>
      <c r="C137" s="2">
        <v>82535.092000000004</v>
      </c>
      <c r="D137" s="28">
        <v>3428</v>
      </c>
      <c r="E137" s="1">
        <v>0</v>
      </c>
      <c r="F137" s="1">
        <v>628.75</v>
      </c>
    </row>
    <row r="138" spans="1:6" x14ac:dyDescent="0.25">
      <c r="A138" s="39">
        <v>41730</v>
      </c>
      <c r="B138" s="27">
        <v>396205.31</v>
      </c>
      <c r="C138" s="2">
        <v>82483.971000000005</v>
      </c>
      <c r="D138" s="28">
        <v>3428.9</v>
      </c>
      <c r="E138" s="1">
        <v>0</v>
      </c>
      <c r="F138" s="1">
        <v>0</v>
      </c>
    </row>
    <row r="139" spans="1:6" x14ac:dyDescent="0.25">
      <c r="A139" s="39">
        <v>41760</v>
      </c>
      <c r="B139" s="27">
        <v>504943.06900000002</v>
      </c>
      <c r="C139" s="2">
        <v>85609.107000000004</v>
      </c>
      <c r="D139" s="28">
        <v>3430.1</v>
      </c>
      <c r="E139" s="1">
        <v>97.55</v>
      </c>
      <c r="F139" s="1">
        <v>0</v>
      </c>
    </row>
    <row r="140" spans="1:6" x14ac:dyDescent="0.25">
      <c r="A140" s="39">
        <v>41791</v>
      </c>
      <c r="B140" s="27">
        <v>656653.02500000002</v>
      </c>
      <c r="C140" s="2">
        <v>85547.108999999997</v>
      </c>
      <c r="D140" s="28">
        <v>3431.4</v>
      </c>
      <c r="E140" s="1">
        <v>211.85</v>
      </c>
      <c r="F140" s="1">
        <v>0</v>
      </c>
    </row>
    <row r="141" spans="1:6" x14ac:dyDescent="0.25">
      <c r="A141" s="39">
        <v>41821</v>
      </c>
      <c r="B141" s="27">
        <v>1042291.992</v>
      </c>
      <c r="C141" s="2">
        <v>85484.119000000006</v>
      </c>
      <c r="D141" s="28">
        <v>3432.6</v>
      </c>
      <c r="E141" s="1">
        <v>427.4</v>
      </c>
      <c r="F141" s="1">
        <v>0</v>
      </c>
    </row>
    <row r="142" spans="1:6" x14ac:dyDescent="0.25">
      <c r="A142" s="39">
        <v>41852</v>
      </c>
      <c r="B142" s="27">
        <v>1054479.8959999999</v>
      </c>
      <c r="C142" s="2">
        <v>86015.782000000007</v>
      </c>
      <c r="D142" s="28">
        <v>3433.8</v>
      </c>
      <c r="E142" s="1">
        <v>562.1</v>
      </c>
      <c r="F142" s="1">
        <v>0</v>
      </c>
    </row>
    <row r="143" spans="1:6" x14ac:dyDescent="0.25">
      <c r="A143" s="39">
        <v>41883</v>
      </c>
      <c r="B143" s="27">
        <v>632468.96600000001</v>
      </c>
      <c r="C143" s="2">
        <v>85949.353000000003</v>
      </c>
      <c r="D143" s="28">
        <v>3434.9</v>
      </c>
      <c r="E143" s="1">
        <v>338.15</v>
      </c>
      <c r="F143" s="1">
        <v>0</v>
      </c>
    </row>
    <row r="144" spans="1:6" x14ac:dyDescent="0.25">
      <c r="A144" s="39">
        <v>41913</v>
      </c>
      <c r="B144" s="27">
        <v>353117.18</v>
      </c>
      <c r="C144" s="2">
        <v>85884.736999999994</v>
      </c>
      <c r="D144" s="28">
        <v>3436.1</v>
      </c>
      <c r="E144" s="1">
        <v>0</v>
      </c>
      <c r="F144" s="1">
        <v>0</v>
      </c>
    </row>
    <row r="145" spans="1:6" x14ac:dyDescent="0.25">
      <c r="A145" s="39">
        <v>41944</v>
      </c>
      <c r="B145" s="27">
        <v>444794.97700000001</v>
      </c>
      <c r="C145" s="2">
        <v>85817.148000000001</v>
      </c>
      <c r="D145" s="28">
        <v>3437.4</v>
      </c>
      <c r="E145" s="1">
        <v>0</v>
      </c>
      <c r="F145" s="1">
        <v>283.5</v>
      </c>
    </row>
    <row r="146" spans="1:6" x14ac:dyDescent="0.25">
      <c r="A146" s="39">
        <v>41974</v>
      </c>
      <c r="B146" s="27">
        <v>623758.76800000004</v>
      </c>
      <c r="C146" s="2">
        <v>85750.381999999998</v>
      </c>
      <c r="D146" s="28">
        <v>3438.6</v>
      </c>
      <c r="E146" s="1">
        <v>0</v>
      </c>
      <c r="F146" s="1">
        <v>573.6</v>
      </c>
    </row>
    <row r="147" spans="1:6" x14ac:dyDescent="0.25">
      <c r="A147" s="39">
        <v>42005</v>
      </c>
      <c r="B147" s="27">
        <v>651546.66700000002</v>
      </c>
      <c r="C147" s="2">
        <v>85680.611999999994</v>
      </c>
      <c r="D147" s="28">
        <v>3441.7</v>
      </c>
      <c r="E147" s="1">
        <v>0</v>
      </c>
      <c r="F147" s="1">
        <v>744.75</v>
      </c>
    </row>
    <row r="148" spans="1:6" x14ac:dyDescent="0.25">
      <c r="A148" s="39">
        <v>42036</v>
      </c>
      <c r="B148" s="27">
        <v>617941.27899999998</v>
      </c>
      <c r="C148" s="2">
        <v>85493.82</v>
      </c>
      <c r="D148" s="28">
        <v>3443</v>
      </c>
      <c r="E148" s="1">
        <v>0</v>
      </c>
      <c r="F148" s="1">
        <v>764.35</v>
      </c>
    </row>
    <row r="149" spans="1:6" x14ac:dyDescent="0.25">
      <c r="A149" s="39">
        <v>42064</v>
      </c>
      <c r="B149" s="27">
        <v>481438.09600000002</v>
      </c>
      <c r="C149" s="2">
        <v>86116.747000000003</v>
      </c>
      <c r="D149" s="28">
        <v>3444.3</v>
      </c>
      <c r="E149" s="1">
        <v>0</v>
      </c>
      <c r="F149" s="1">
        <v>522.9</v>
      </c>
    </row>
    <row r="150" spans="1:6" x14ac:dyDescent="0.25">
      <c r="A150" s="39">
        <v>42095</v>
      </c>
      <c r="B150" s="27">
        <v>383308.44799999997</v>
      </c>
      <c r="C150" s="2">
        <v>85350.720000000001</v>
      </c>
      <c r="D150" s="28">
        <v>3445.7</v>
      </c>
      <c r="E150" s="1">
        <v>0</v>
      </c>
      <c r="F150" s="1">
        <v>0</v>
      </c>
    </row>
    <row r="151" spans="1:6" x14ac:dyDescent="0.25">
      <c r="A151" s="39">
        <v>42125</v>
      </c>
      <c r="B151" s="27">
        <v>524519.09900000005</v>
      </c>
      <c r="C151" s="2">
        <v>85968.232000000004</v>
      </c>
      <c r="D151" s="28">
        <v>3447</v>
      </c>
      <c r="E151" s="1">
        <v>138.55000000000001</v>
      </c>
      <c r="F151" s="1">
        <v>0</v>
      </c>
    </row>
    <row r="152" spans="1:6" x14ac:dyDescent="0.25">
      <c r="A152" s="39">
        <v>42156</v>
      </c>
      <c r="B152" s="27">
        <v>715778.94900000002</v>
      </c>
      <c r="C152" s="2">
        <v>85152.758000000002</v>
      </c>
      <c r="D152" s="28">
        <v>3448.3</v>
      </c>
      <c r="E152" s="1">
        <v>269.85000000000002</v>
      </c>
      <c r="F152" s="1">
        <v>0</v>
      </c>
    </row>
    <row r="153" spans="1:6" x14ac:dyDescent="0.25">
      <c r="A153" s="39">
        <v>42186</v>
      </c>
      <c r="B153" s="27">
        <v>867722.18299999996</v>
      </c>
      <c r="C153" s="2">
        <v>85077.107999999993</v>
      </c>
      <c r="D153" s="28">
        <v>3449.7</v>
      </c>
      <c r="E153" s="1">
        <v>353.55</v>
      </c>
      <c r="F153" s="1">
        <v>0</v>
      </c>
    </row>
    <row r="154" spans="1:6" x14ac:dyDescent="0.25">
      <c r="A154" s="39">
        <v>42217</v>
      </c>
      <c r="B154" s="27">
        <v>817150.39399999997</v>
      </c>
      <c r="C154" s="2">
        <v>85622.077999999994</v>
      </c>
      <c r="D154" s="28">
        <v>3451.1</v>
      </c>
      <c r="E154" s="1">
        <v>381.8</v>
      </c>
      <c r="F154" s="1">
        <v>0</v>
      </c>
    </row>
    <row r="155" spans="1:6" x14ac:dyDescent="0.25">
      <c r="A155" s="39">
        <v>42248</v>
      </c>
      <c r="B155" s="27">
        <v>681278.23800000001</v>
      </c>
      <c r="C155" s="2">
        <v>85544.319000000003</v>
      </c>
      <c r="D155" s="28">
        <v>3452.5</v>
      </c>
      <c r="E155" s="1">
        <v>321.89999999999998</v>
      </c>
      <c r="F155" s="1">
        <v>0</v>
      </c>
    </row>
    <row r="156" spans="1:6" x14ac:dyDescent="0.25">
      <c r="A156" s="39">
        <v>42278</v>
      </c>
      <c r="B156" s="27">
        <v>480377.54200000002</v>
      </c>
      <c r="C156" s="2">
        <v>85281.342999999993</v>
      </c>
      <c r="D156" s="28">
        <v>3454.2</v>
      </c>
      <c r="E156" s="1">
        <v>0</v>
      </c>
      <c r="F156" s="1">
        <v>0</v>
      </c>
    </row>
    <row r="157" spans="1:6" x14ac:dyDescent="0.25">
      <c r="A157" s="39">
        <v>42309</v>
      </c>
      <c r="B157" s="27">
        <v>417319.12800000003</v>
      </c>
      <c r="C157" s="2">
        <v>85195.531000000003</v>
      </c>
      <c r="D157" s="28">
        <v>3455.7</v>
      </c>
      <c r="E157" s="1">
        <v>0</v>
      </c>
      <c r="F157" s="1">
        <v>254.15</v>
      </c>
    </row>
    <row r="158" spans="1:6" x14ac:dyDescent="0.25">
      <c r="A158" s="39">
        <v>42339</v>
      </c>
      <c r="B158" s="27">
        <v>629813.38</v>
      </c>
      <c r="C158" s="2">
        <v>85103.706000000006</v>
      </c>
      <c r="D158" s="28">
        <v>3456.8</v>
      </c>
      <c r="E158" s="1">
        <v>0</v>
      </c>
      <c r="F158" s="1">
        <v>564.35</v>
      </c>
    </row>
    <row r="159" spans="1:6" x14ac:dyDescent="0.25">
      <c r="A159" s="39">
        <v>42370</v>
      </c>
      <c r="B159" s="27">
        <v>703126.53599999996</v>
      </c>
      <c r="C159" s="2">
        <v>85005.861999999994</v>
      </c>
      <c r="D159" s="28">
        <v>3459.2</v>
      </c>
      <c r="E159" s="1">
        <v>0</v>
      </c>
      <c r="F159" s="1">
        <v>750.9</v>
      </c>
    </row>
    <row r="160" spans="1:6" x14ac:dyDescent="0.25">
      <c r="A160" s="39">
        <v>42401</v>
      </c>
      <c r="B160" s="27">
        <v>564741.31900000002</v>
      </c>
      <c r="C160" s="2">
        <v>85303.187000000005</v>
      </c>
      <c r="D160" s="28">
        <v>3459.6</v>
      </c>
      <c r="E160" s="1">
        <v>0</v>
      </c>
      <c r="F160" s="1">
        <v>665.15</v>
      </c>
    </row>
    <row r="161" spans="1:6" x14ac:dyDescent="0.25">
      <c r="A161" s="39">
        <v>42430</v>
      </c>
      <c r="B161" s="27">
        <v>479741.57199999999</v>
      </c>
      <c r="C161" s="2">
        <v>85224.784</v>
      </c>
      <c r="D161" s="28">
        <v>3460.3</v>
      </c>
      <c r="E161" s="1">
        <v>0</v>
      </c>
      <c r="F161" s="1">
        <v>479.6</v>
      </c>
    </row>
    <row r="162" spans="1:6" x14ac:dyDescent="0.25">
      <c r="A162" s="39">
        <v>42461</v>
      </c>
      <c r="B162" s="27">
        <v>418844.46299999999</v>
      </c>
      <c r="C162" s="2">
        <v>85151.52</v>
      </c>
      <c r="D162" s="28">
        <v>3461.8</v>
      </c>
      <c r="E162" s="1">
        <v>0</v>
      </c>
      <c r="F162" s="1">
        <v>0</v>
      </c>
    </row>
    <row r="163" spans="1:6" x14ac:dyDescent="0.25">
      <c r="A163" s="39">
        <v>42491</v>
      </c>
      <c r="B163" s="27">
        <v>499118.12699999998</v>
      </c>
      <c r="C163" s="2">
        <v>85860.744000000006</v>
      </c>
      <c r="D163" s="28">
        <v>3463.8</v>
      </c>
      <c r="E163" s="1">
        <v>105.8</v>
      </c>
      <c r="F163" s="1">
        <v>0</v>
      </c>
    </row>
    <row r="164" spans="1:6" x14ac:dyDescent="0.25">
      <c r="A164" s="39">
        <v>42522</v>
      </c>
      <c r="B164" s="27">
        <v>786815.25899999996</v>
      </c>
      <c r="C164" s="2">
        <v>85772.457999999999</v>
      </c>
      <c r="D164" s="28">
        <v>3466</v>
      </c>
      <c r="E164" s="1">
        <v>287.05</v>
      </c>
      <c r="F164" s="1">
        <v>0</v>
      </c>
    </row>
    <row r="165" spans="1:6" x14ac:dyDescent="0.25">
      <c r="A165" s="39">
        <v>42552</v>
      </c>
      <c r="B165" s="27">
        <v>1006865.6360000001</v>
      </c>
      <c r="C165" s="2">
        <v>86754.630999999994</v>
      </c>
      <c r="D165" s="28">
        <v>3468.4</v>
      </c>
      <c r="E165" s="1">
        <v>433.9</v>
      </c>
      <c r="F165" s="1">
        <v>0</v>
      </c>
    </row>
    <row r="166" spans="1:6" x14ac:dyDescent="0.25">
      <c r="A166" s="39">
        <v>42583</v>
      </c>
      <c r="B166" s="27">
        <v>969230.56299999997</v>
      </c>
      <c r="C166" s="2">
        <v>86656.523000000001</v>
      </c>
      <c r="D166" s="28">
        <v>3470.7</v>
      </c>
      <c r="E166" s="1">
        <v>469.95</v>
      </c>
      <c r="F166" s="1">
        <v>0</v>
      </c>
    </row>
    <row r="167" spans="1:6" x14ac:dyDescent="0.25">
      <c r="A167" s="39">
        <v>42614</v>
      </c>
      <c r="B167" s="27">
        <v>793228.31</v>
      </c>
      <c r="C167" s="2">
        <v>87164.828999999998</v>
      </c>
      <c r="D167" s="28">
        <v>3472.9</v>
      </c>
      <c r="E167" s="1">
        <v>404.6</v>
      </c>
      <c r="F167" s="1">
        <v>0</v>
      </c>
    </row>
    <row r="168" spans="1:6" x14ac:dyDescent="0.25">
      <c r="A168" s="39">
        <v>42644</v>
      </c>
      <c r="B168" s="27">
        <v>547843.77500000002</v>
      </c>
      <c r="C168" s="2">
        <v>87066.612999999998</v>
      </c>
      <c r="D168" s="28">
        <v>3475.3</v>
      </c>
      <c r="E168" s="1">
        <v>0</v>
      </c>
      <c r="F168" s="1">
        <v>0</v>
      </c>
    </row>
    <row r="169" spans="1:6" x14ac:dyDescent="0.25">
      <c r="A169" s="39">
        <v>42675</v>
      </c>
      <c r="B169" s="27">
        <v>379574.17499999999</v>
      </c>
      <c r="C169" s="2">
        <v>86968.634000000005</v>
      </c>
      <c r="D169" s="28">
        <v>3477.8</v>
      </c>
      <c r="E169" s="1">
        <v>0</v>
      </c>
      <c r="F169" s="1">
        <v>257.89999999999998</v>
      </c>
    </row>
    <row r="170" spans="1:6" x14ac:dyDescent="0.25">
      <c r="A170" s="39">
        <v>42705</v>
      </c>
      <c r="B170" s="27">
        <v>699972.69700000004</v>
      </c>
      <c r="C170" s="2">
        <v>88368.682000000001</v>
      </c>
      <c r="D170" s="28">
        <v>3481</v>
      </c>
      <c r="E170" s="1">
        <v>0</v>
      </c>
      <c r="F170" s="1">
        <v>589.75</v>
      </c>
    </row>
    <row r="171" spans="1:6" x14ac:dyDescent="0.25">
      <c r="A171" s="39">
        <v>42736</v>
      </c>
      <c r="B171" s="27">
        <v>606616.75100000005</v>
      </c>
      <c r="C171" s="2">
        <v>88281.317999999999</v>
      </c>
      <c r="D171" s="28">
        <v>3488.6</v>
      </c>
      <c r="E171" s="1">
        <v>0</v>
      </c>
      <c r="F171" s="1">
        <v>681.05</v>
      </c>
    </row>
    <row r="172" spans="1:6" x14ac:dyDescent="0.25">
      <c r="A172" s="39">
        <v>42767</v>
      </c>
      <c r="B172" s="27">
        <v>533308.28599999996</v>
      </c>
      <c r="C172" s="2">
        <v>88169.005999999994</v>
      </c>
      <c r="D172" s="28">
        <v>3492.5</v>
      </c>
      <c r="E172" s="1">
        <v>0</v>
      </c>
      <c r="F172" s="1">
        <v>597</v>
      </c>
    </row>
    <row r="173" spans="1:6" x14ac:dyDescent="0.25">
      <c r="A173" s="39">
        <v>42795</v>
      </c>
      <c r="B173" s="27">
        <v>506142.56099999999</v>
      </c>
      <c r="C173" s="2">
        <v>88063.281000000003</v>
      </c>
      <c r="D173" s="28">
        <v>3496.7</v>
      </c>
      <c r="E173" s="1">
        <v>0</v>
      </c>
      <c r="F173" s="1">
        <v>495.9</v>
      </c>
    </row>
    <row r="174" spans="1:6" x14ac:dyDescent="0.25">
      <c r="A174" s="39">
        <v>42826</v>
      </c>
      <c r="B174" s="27">
        <v>479399.46600000001</v>
      </c>
      <c r="C174" s="2">
        <v>89988.793999999994</v>
      </c>
      <c r="D174" s="28">
        <v>3500.1</v>
      </c>
      <c r="E174" s="1">
        <v>0</v>
      </c>
      <c r="F174" s="1">
        <v>0</v>
      </c>
    </row>
    <row r="175" spans="1:6" x14ac:dyDescent="0.25">
      <c r="A175" s="39">
        <v>42856</v>
      </c>
      <c r="B175" s="27">
        <v>589372.76599999995</v>
      </c>
      <c r="C175" s="2">
        <v>89862.945000000007</v>
      </c>
      <c r="D175" s="28">
        <v>3503.3</v>
      </c>
      <c r="E175" s="1">
        <v>197.8</v>
      </c>
      <c r="F175" s="1">
        <v>0</v>
      </c>
    </row>
    <row r="176" spans="1:6" x14ac:dyDescent="0.25">
      <c r="A176" s="39">
        <v>42887</v>
      </c>
      <c r="B176" s="27">
        <v>874985.54099999997</v>
      </c>
      <c r="C176" s="2">
        <v>89738.004000000001</v>
      </c>
      <c r="D176" s="28">
        <v>3506.2</v>
      </c>
      <c r="E176" s="1">
        <v>356.9</v>
      </c>
      <c r="F176" s="1">
        <v>0</v>
      </c>
    </row>
    <row r="177" spans="1:6" x14ac:dyDescent="0.25">
      <c r="A177" s="39">
        <v>42917</v>
      </c>
      <c r="B177" s="27">
        <v>1063571.165</v>
      </c>
      <c r="C177" s="2">
        <v>91394.843999999997</v>
      </c>
      <c r="D177" s="28">
        <v>3509.4</v>
      </c>
      <c r="E177" s="1">
        <v>551.1</v>
      </c>
      <c r="F177" s="1">
        <v>0</v>
      </c>
    </row>
    <row r="178" spans="1:6" x14ac:dyDescent="0.25">
      <c r="A178" s="39">
        <v>42948</v>
      </c>
      <c r="B178" s="27">
        <v>1119830.827</v>
      </c>
      <c r="C178" s="2">
        <v>91271.904999999999</v>
      </c>
      <c r="D178" s="28">
        <v>3512.6</v>
      </c>
      <c r="E178" s="1">
        <v>636.15</v>
      </c>
      <c r="F178" s="1">
        <v>0</v>
      </c>
    </row>
    <row r="179" spans="1:6" x14ac:dyDescent="0.25">
      <c r="A179" s="39">
        <v>42979</v>
      </c>
      <c r="B179" s="27">
        <v>593336.51199999999</v>
      </c>
      <c r="C179" s="2">
        <v>91140.517999999996</v>
      </c>
      <c r="D179" s="28">
        <v>3515.8</v>
      </c>
      <c r="E179" s="1">
        <v>408.65</v>
      </c>
      <c r="F179" s="1">
        <v>0</v>
      </c>
    </row>
    <row r="180" spans="1:6" x14ac:dyDescent="0.25">
      <c r="A180" s="39">
        <v>43009</v>
      </c>
      <c r="B180" s="27">
        <v>505274.12300000002</v>
      </c>
      <c r="C180" s="2">
        <v>91011.683000000005</v>
      </c>
      <c r="D180" s="28">
        <v>3519</v>
      </c>
      <c r="E180" s="1">
        <v>0</v>
      </c>
      <c r="F180" s="1">
        <v>0</v>
      </c>
    </row>
    <row r="181" spans="1:6" x14ac:dyDescent="0.25">
      <c r="A181" s="39">
        <v>43040</v>
      </c>
      <c r="B181" s="27">
        <v>476792.55800000002</v>
      </c>
      <c r="C181" s="2">
        <v>92267.073999999993</v>
      </c>
      <c r="D181" s="28">
        <v>3522.1</v>
      </c>
      <c r="E181" s="1">
        <v>0</v>
      </c>
      <c r="F181" s="1">
        <v>277.8</v>
      </c>
    </row>
    <row r="182" spans="1:6" x14ac:dyDescent="0.25">
      <c r="A182" s="39">
        <v>43070</v>
      </c>
      <c r="B182" s="27">
        <v>661680.76800000004</v>
      </c>
      <c r="C182" s="2">
        <v>92139.32</v>
      </c>
      <c r="D182" s="28">
        <v>3525.5</v>
      </c>
      <c r="E182" s="1">
        <v>0</v>
      </c>
      <c r="F182" s="1">
        <v>534.45000000000005</v>
      </c>
    </row>
    <row r="183" spans="1:6" x14ac:dyDescent="0.25">
      <c r="A183" s="39">
        <v>43101</v>
      </c>
      <c r="B183" s="27">
        <v>773263.42700000003</v>
      </c>
      <c r="C183" s="2">
        <v>92009.365999999995</v>
      </c>
      <c r="D183" s="28">
        <v>3532.8</v>
      </c>
      <c r="E183" s="1">
        <v>0</v>
      </c>
      <c r="F183" s="1">
        <v>787.95</v>
      </c>
    </row>
    <row r="184" spans="1:6" x14ac:dyDescent="0.25">
      <c r="A184" s="39">
        <v>43132</v>
      </c>
      <c r="B184" s="27">
        <v>630926.15700000001</v>
      </c>
      <c r="C184" s="2">
        <v>93782.301000000007</v>
      </c>
      <c r="D184" s="28">
        <v>3536.3</v>
      </c>
      <c r="E184" s="1">
        <v>0</v>
      </c>
      <c r="F184" s="1">
        <v>769.4</v>
      </c>
    </row>
    <row r="185" spans="1:6" x14ac:dyDescent="0.25">
      <c r="A185" s="39">
        <v>43160</v>
      </c>
      <c r="B185" s="27">
        <v>463318.25699999998</v>
      </c>
      <c r="C185" s="2">
        <v>93643.06</v>
      </c>
      <c r="D185" s="28">
        <v>3540.1</v>
      </c>
      <c r="E185" s="1">
        <v>0</v>
      </c>
      <c r="F185" s="1">
        <v>421.25</v>
      </c>
    </row>
    <row r="186" spans="1:6" x14ac:dyDescent="0.25">
      <c r="A186" s="39">
        <v>43191</v>
      </c>
      <c r="B186" s="27">
        <v>443522.84399999998</v>
      </c>
      <c r="C186" s="2">
        <v>93484.205000000002</v>
      </c>
      <c r="D186" s="28">
        <v>3543.5</v>
      </c>
      <c r="E186" s="1">
        <v>0</v>
      </c>
      <c r="F186" s="1">
        <v>0</v>
      </c>
    </row>
    <row r="187" spans="1:6" x14ac:dyDescent="0.25">
      <c r="A187" s="39">
        <v>43221</v>
      </c>
      <c r="B187" s="27">
        <v>488282.90600000002</v>
      </c>
      <c r="C187" s="2">
        <v>93807.478000000003</v>
      </c>
      <c r="D187" s="28">
        <v>3546.6</v>
      </c>
      <c r="E187" s="1">
        <v>99.95</v>
      </c>
      <c r="F187" s="1">
        <v>0</v>
      </c>
    </row>
    <row r="188" spans="1:6" x14ac:dyDescent="0.25">
      <c r="A188" s="39">
        <v>43252</v>
      </c>
      <c r="B188" s="27">
        <v>729773.88</v>
      </c>
      <c r="C188" s="2">
        <v>93647.657000000007</v>
      </c>
      <c r="D188" s="28">
        <v>3549.6</v>
      </c>
      <c r="E188" s="1">
        <v>244.35</v>
      </c>
      <c r="F188" s="1">
        <v>0</v>
      </c>
    </row>
    <row r="189" spans="1:6" x14ac:dyDescent="0.25">
      <c r="A189" s="39">
        <v>43282</v>
      </c>
      <c r="B189" s="27">
        <v>872208.86199999996</v>
      </c>
      <c r="C189" s="2">
        <v>93493.54</v>
      </c>
      <c r="D189" s="28">
        <v>3552.6</v>
      </c>
      <c r="E189" s="1">
        <v>393</v>
      </c>
      <c r="F189" s="1">
        <v>0</v>
      </c>
    </row>
    <row r="190" spans="1:6" x14ac:dyDescent="0.25">
      <c r="A190" s="39">
        <v>43313</v>
      </c>
      <c r="B190" s="27">
        <v>1047422.8959999999</v>
      </c>
      <c r="C190" s="2">
        <v>94804.72</v>
      </c>
      <c r="D190" s="28">
        <v>3555.7</v>
      </c>
      <c r="E190" s="1">
        <v>514.82500000000005</v>
      </c>
      <c r="F190" s="1">
        <v>0</v>
      </c>
    </row>
    <row r="191" spans="1:6" x14ac:dyDescent="0.25">
      <c r="A191" s="39">
        <v>43344</v>
      </c>
      <c r="B191" s="27">
        <v>697552.09499999997</v>
      </c>
      <c r="C191" s="2">
        <v>94640.326000000001</v>
      </c>
      <c r="D191" s="28">
        <v>3558.7</v>
      </c>
      <c r="E191" s="1">
        <v>437.875</v>
      </c>
      <c r="F191" s="1">
        <v>0</v>
      </c>
    </row>
    <row r="192" spans="1:6" x14ac:dyDescent="0.25">
      <c r="A192" s="39">
        <v>43374</v>
      </c>
      <c r="B192" s="27">
        <v>549190.66</v>
      </c>
      <c r="C192" s="2">
        <v>96674.558000000005</v>
      </c>
      <c r="D192" s="28">
        <v>3561.9</v>
      </c>
      <c r="E192" s="1">
        <v>0</v>
      </c>
      <c r="F192" s="1">
        <v>0</v>
      </c>
    </row>
    <row r="193" spans="1:6" x14ac:dyDescent="0.25">
      <c r="A193" s="39">
        <v>43405</v>
      </c>
      <c r="B193" s="27">
        <v>536272.67299999995</v>
      </c>
      <c r="C193" s="2">
        <v>96494.679000000004</v>
      </c>
      <c r="D193" s="28">
        <v>3564.9</v>
      </c>
      <c r="E193" s="1">
        <v>0</v>
      </c>
      <c r="F193" s="1">
        <v>243.05</v>
      </c>
    </row>
    <row r="194" spans="1:6" x14ac:dyDescent="0.25">
      <c r="A194" s="39">
        <v>43435</v>
      </c>
      <c r="B194" s="27">
        <v>710858.53899999999</v>
      </c>
      <c r="C194" s="2">
        <v>98426.497000000003</v>
      </c>
      <c r="D194" s="28">
        <v>3567.5</v>
      </c>
      <c r="E194" s="1">
        <v>0</v>
      </c>
      <c r="F194" s="1">
        <v>594.54999999999995</v>
      </c>
    </row>
    <row r="195" spans="1:6" x14ac:dyDescent="0.25">
      <c r="A195" s="39">
        <v>43466</v>
      </c>
      <c r="B195" s="27">
        <v>750462.06700000004</v>
      </c>
      <c r="C195" s="2">
        <v>98229.135999999999</v>
      </c>
      <c r="D195" s="28">
        <v>3573.2</v>
      </c>
      <c r="E195" s="1">
        <v>0</v>
      </c>
      <c r="F195" s="1">
        <v>801.8</v>
      </c>
    </row>
    <row r="196" spans="1:6" x14ac:dyDescent="0.25">
      <c r="A196" s="39">
        <v>43497</v>
      </c>
      <c r="B196" s="27">
        <v>645219.65899999999</v>
      </c>
      <c r="C196" s="2">
        <v>98035.168000000005</v>
      </c>
      <c r="D196" s="28">
        <v>3575</v>
      </c>
      <c r="E196" s="1">
        <v>0</v>
      </c>
      <c r="F196" s="1">
        <v>745.25</v>
      </c>
    </row>
    <row r="197" spans="1:6" x14ac:dyDescent="0.25">
      <c r="A197" s="39">
        <v>43525</v>
      </c>
      <c r="B197" s="27">
        <v>562985.33600000001</v>
      </c>
      <c r="C197" s="2">
        <v>97856.990999999995</v>
      </c>
      <c r="D197" s="28">
        <v>3577.1</v>
      </c>
      <c r="E197" s="1">
        <v>0</v>
      </c>
      <c r="F197" s="1">
        <v>551.29999999999995</v>
      </c>
    </row>
    <row r="198" spans="1:6" x14ac:dyDescent="0.25">
      <c r="A198" s="39">
        <v>43556</v>
      </c>
      <c r="B198" s="27">
        <v>454866.45799999998</v>
      </c>
      <c r="C198" s="2">
        <v>102907.095</v>
      </c>
      <c r="D198" s="28">
        <v>3579.7</v>
      </c>
      <c r="E198" s="1">
        <v>0</v>
      </c>
      <c r="F198" s="1">
        <v>0</v>
      </c>
    </row>
    <row r="199" spans="1:6" x14ac:dyDescent="0.25">
      <c r="A199" s="39">
        <v>43586</v>
      </c>
      <c r="B199" s="27">
        <v>560037.304</v>
      </c>
      <c r="C199" s="2">
        <v>102717.709</v>
      </c>
      <c r="D199" s="28">
        <v>3582.9</v>
      </c>
      <c r="E199" s="1">
        <v>131.85</v>
      </c>
      <c r="F199" s="1">
        <v>0</v>
      </c>
    </row>
    <row r="200" spans="1:6" x14ac:dyDescent="0.25">
      <c r="A200" s="39">
        <v>43617</v>
      </c>
      <c r="B200" s="27">
        <v>838741.62699999998</v>
      </c>
      <c r="C200" s="2">
        <v>104080.74800000001</v>
      </c>
      <c r="D200" s="28">
        <v>3586.2</v>
      </c>
      <c r="E200" s="1">
        <v>340.05</v>
      </c>
      <c r="F200" s="1">
        <v>0</v>
      </c>
    </row>
    <row r="201" spans="1:6" x14ac:dyDescent="0.25">
      <c r="A201" s="39">
        <v>43647</v>
      </c>
      <c r="B201" s="27">
        <v>1019288.552</v>
      </c>
      <c r="C201" s="2">
        <v>103868.17600000001</v>
      </c>
      <c r="D201" s="28">
        <v>3589.5</v>
      </c>
      <c r="E201" s="1">
        <v>510.6</v>
      </c>
      <c r="F201" s="1">
        <v>0</v>
      </c>
    </row>
    <row r="202" spans="1:6" x14ac:dyDescent="0.25">
      <c r="A202" s="39">
        <v>43678</v>
      </c>
      <c r="B202" s="27">
        <v>970242.92200000002</v>
      </c>
      <c r="C202" s="2">
        <v>103648.63800000001</v>
      </c>
      <c r="D202" s="28">
        <v>3592.7</v>
      </c>
      <c r="E202" s="1">
        <v>521.65</v>
      </c>
      <c r="F202" s="1">
        <v>0</v>
      </c>
    </row>
    <row r="203" spans="1:6" x14ac:dyDescent="0.25">
      <c r="A203" s="39">
        <v>43709</v>
      </c>
      <c r="B203" s="27">
        <v>602849.04399999999</v>
      </c>
      <c r="C203" s="2">
        <v>104869.488</v>
      </c>
      <c r="D203" s="28">
        <v>3595.9</v>
      </c>
      <c r="E203" s="1">
        <v>325.39999999999998</v>
      </c>
      <c r="F203" s="1">
        <v>0</v>
      </c>
    </row>
    <row r="204" spans="1:6" x14ac:dyDescent="0.25">
      <c r="A204" s="39">
        <v>43739</v>
      </c>
      <c r="B204" s="27">
        <v>484031.54</v>
      </c>
      <c r="C204" s="2">
        <v>104647.71</v>
      </c>
      <c r="D204" s="28">
        <v>3599.3</v>
      </c>
      <c r="E204" s="1">
        <v>0</v>
      </c>
      <c r="F204" s="1">
        <v>0</v>
      </c>
    </row>
    <row r="205" spans="1:6" x14ac:dyDescent="0.25">
      <c r="A205" s="39">
        <v>43770</v>
      </c>
      <c r="B205" s="27">
        <v>482780.625</v>
      </c>
      <c r="C205" s="2">
        <v>104416.121</v>
      </c>
      <c r="D205" s="28">
        <v>3602.7</v>
      </c>
      <c r="E205" s="1">
        <v>0</v>
      </c>
      <c r="F205" s="1">
        <v>308</v>
      </c>
    </row>
    <row r="206" spans="1:6" x14ac:dyDescent="0.25">
      <c r="A206" s="39">
        <v>43800</v>
      </c>
      <c r="B206" s="27">
        <v>867450.42500000005</v>
      </c>
      <c r="C206" s="2">
        <v>105314.273</v>
      </c>
      <c r="D206" s="28">
        <v>3606.3</v>
      </c>
      <c r="E206" s="1">
        <v>0</v>
      </c>
      <c r="F206" s="1">
        <v>621.85</v>
      </c>
    </row>
    <row r="207" spans="1:6" x14ac:dyDescent="0.25">
      <c r="A207" s="39">
        <v>43831</v>
      </c>
      <c r="B207" s="27">
        <v>799445.38199999998</v>
      </c>
      <c r="C207" s="2">
        <v>105076.10400000001</v>
      </c>
      <c r="D207" s="28">
        <v>3610</v>
      </c>
      <c r="E207" s="1">
        <v>0</v>
      </c>
      <c r="F207" s="1">
        <v>835.25</v>
      </c>
    </row>
    <row r="208" spans="1:6" x14ac:dyDescent="0.25">
      <c r="A208" s="39">
        <v>43862</v>
      </c>
      <c r="B208" s="27">
        <v>452142.21500000003</v>
      </c>
      <c r="C208" s="2">
        <v>104821.864</v>
      </c>
      <c r="D208" s="28">
        <v>3613.4</v>
      </c>
      <c r="E208" s="1">
        <v>0</v>
      </c>
      <c r="F208" s="1">
        <v>677.95</v>
      </c>
    </row>
    <row r="209" spans="1:6" x14ac:dyDescent="0.25">
      <c r="A209" s="39">
        <v>43891</v>
      </c>
      <c r="B209" s="27">
        <v>563237.87100000004</v>
      </c>
      <c r="C209" s="2">
        <v>105208.13099999999</v>
      </c>
      <c r="D209" s="28">
        <v>3617.3</v>
      </c>
      <c r="E209" s="1">
        <v>0</v>
      </c>
      <c r="F209" s="1">
        <v>434.55</v>
      </c>
    </row>
    <row r="210" spans="1:6" x14ac:dyDescent="0.25">
      <c r="A210" s="39">
        <v>43922</v>
      </c>
      <c r="B210" s="27">
        <v>495652.701</v>
      </c>
      <c r="C210" s="2">
        <v>106633.87699999999</v>
      </c>
      <c r="D210" s="28">
        <v>3621.1</v>
      </c>
      <c r="E210" s="1">
        <v>0</v>
      </c>
      <c r="F210" s="1">
        <v>0</v>
      </c>
    </row>
    <row r="211" spans="1:6" x14ac:dyDescent="0.25">
      <c r="A211" s="39">
        <v>43952</v>
      </c>
      <c r="B211" s="27">
        <v>520435.60100000002</v>
      </c>
      <c r="C211" s="2">
        <v>106375.86</v>
      </c>
      <c r="D211" s="28">
        <v>3625.1</v>
      </c>
      <c r="E211" s="1">
        <v>82.4</v>
      </c>
      <c r="F211" s="1">
        <v>0</v>
      </c>
    </row>
    <row r="212" spans="1:6" x14ac:dyDescent="0.25">
      <c r="A212" s="39">
        <v>43983</v>
      </c>
      <c r="B212" s="27">
        <v>890894.07900000003</v>
      </c>
      <c r="C212" s="2">
        <v>106105.848</v>
      </c>
      <c r="D212" s="28">
        <v>3629</v>
      </c>
      <c r="E212" s="1">
        <v>283.39999999999998</v>
      </c>
      <c r="F212" s="1">
        <v>0</v>
      </c>
    </row>
    <row r="213" spans="1:6" x14ac:dyDescent="0.25">
      <c r="A213" s="39">
        <v>44013</v>
      </c>
      <c r="B213" s="27">
        <v>998708.87199999997</v>
      </c>
      <c r="C213" s="2">
        <v>107731.799</v>
      </c>
      <c r="D213" s="28">
        <v>3633</v>
      </c>
      <c r="E213" s="1">
        <v>494.7</v>
      </c>
      <c r="F213" s="1">
        <v>0</v>
      </c>
    </row>
    <row r="214" spans="1:6" x14ac:dyDescent="0.25">
      <c r="A214" s="39">
        <v>44044</v>
      </c>
      <c r="B214" s="27">
        <v>957469.95200000005</v>
      </c>
      <c r="C214" s="2">
        <v>107453.376</v>
      </c>
      <c r="D214" s="28">
        <v>3637.2</v>
      </c>
      <c r="E214" s="1">
        <v>485.15</v>
      </c>
      <c r="F214" s="1">
        <v>0</v>
      </c>
    </row>
    <row r="215" spans="1:6" x14ac:dyDescent="0.25">
      <c r="A215" s="39">
        <v>44075</v>
      </c>
      <c r="B215" s="27">
        <v>584163.25</v>
      </c>
      <c r="C215" s="2">
        <v>107166.16800000001</v>
      </c>
      <c r="D215" s="28">
        <v>3641.3</v>
      </c>
      <c r="E215" s="1">
        <v>306.2</v>
      </c>
      <c r="F215" s="1">
        <v>0</v>
      </c>
    </row>
    <row r="216" spans="1:6" x14ac:dyDescent="0.25">
      <c r="A216" s="39">
        <v>44105</v>
      </c>
      <c r="B216" s="27">
        <v>463811.47399999999</v>
      </c>
      <c r="C216" s="2">
        <v>108716.018</v>
      </c>
      <c r="D216" s="28">
        <v>3645.6</v>
      </c>
      <c r="E216" s="1">
        <v>0</v>
      </c>
      <c r="F216" s="1">
        <v>0</v>
      </c>
    </row>
    <row r="217" spans="1:6" x14ac:dyDescent="0.25">
      <c r="A217" s="39">
        <v>44136</v>
      </c>
      <c r="B217" s="27">
        <v>466105.42800000001</v>
      </c>
      <c r="C217" s="2">
        <v>108413.69100000001</v>
      </c>
      <c r="D217" s="28">
        <v>3649.8</v>
      </c>
      <c r="E217" s="1">
        <v>0</v>
      </c>
      <c r="F217" s="1">
        <v>328.35</v>
      </c>
    </row>
    <row r="218" spans="1:6" x14ac:dyDescent="0.25">
      <c r="A218" s="39">
        <v>44166</v>
      </c>
      <c r="B218" s="27">
        <v>840366.91</v>
      </c>
      <c r="C218" s="2">
        <v>111022.03</v>
      </c>
      <c r="D218" s="28">
        <v>3654.2</v>
      </c>
      <c r="E218" s="1">
        <v>0</v>
      </c>
      <c r="F218" s="1">
        <v>642.9</v>
      </c>
    </row>
    <row r="219" spans="1:6" ht="15.75" thickBot="1" x14ac:dyDescent="0.3">
      <c r="A219" s="39"/>
      <c r="B219" s="29"/>
      <c r="C219" s="30"/>
      <c r="D219" s="31"/>
      <c r="E219" s="32"/>
      <c r="F219" s="32"/>
    </row>
    <row r="220" spans="1:6" ht="15.75" thickTop="1" x14ac:dyDescent="0.25">
      <c r="A220" s="39">
        <v>44197</v>
      </c>
      <c r="B220" s="33" t="s">
        <v>21</v>
      </c>
      <c r="C220" s="34">
        <v>114186.52099999999</v>
      </c>
      <c r="D220" s="35">
        <v>3658.6</v>
      </c>
      <c r="E220" s="36">
        <v>0</v>
      </c>
      <c r="F220" s="36">
        <v>832</v>
      </c>
    </row>
    <row r="221" spans="1:6" x14ac:dyDescent="0.25">
      <c r="A221" s="39">
        <v>44228</v>
      </c>
      <c r="B221" s="37" t="s">
        <v>21</v>
      </c>
      <c r="C221" s="34">
        <v>114613.826</v>
      </c>
      <c r="D221" s="35">
        <v>3662.5</v>
      </c>
      <c r="E221" s="38">
        <v>0</v>
      </c>
      <c r="F221" s="38">
        <v>775.5</v>
      </c>
    </row>
    <row r="222" spans="1:6" x14ac:dyDescent="0.25">
      <c r="A222" s="39">
        <v>44256</v>
      </c>
      <c r="B222" s="37" t="s">
        <v>21</v>
      </c>
      <c r="C222" s="34">
        <v>115015.84600000001</v>
      </c>
      <c r="D222" s="35">
        <v>3666.7</v>
      </c>
      <c r="E222" s="38">
        <v>0</v>
      </c>
      <c r="F222" s="38">
        <v>556.5</v>
      </c>
    </row>
    <row r="223" spans="1:6" x14ac:dyDescent="0.25">
      <c r="A223" s="39">
        <v>44287</v>
      </c>
      <c r="B223" s="37" t="s">
        <v>21</v>
      </c>
      <c r="C223" s="34">
        <v>115417.359</v>
      </c>
      <c r="D223" s="35">
        <v>3670.7</v>
      </c>
      <c r="E223" s="38">
        <v>0</v>
      </c>
      <c r="F223" s="38">
        <v>0</v>
      </c>
    </row>
    <row r="224" spans="1:6" x14ac:dyDescent="0.25">
      <c r="A224" s="39">
        <v>44317</v>
      </c>
      <c r="B224" s="37" t="s">
        <v>21</v>
      </c>
      <c r="C224" s="34">
        <v>115882.942</v>
      </c>
      <c r="D224" s="35">
        <v>3674.8</v>
      </c>
      <c r="E224" s="38">
        <v>91.5</v>
      </c>
      <c r="F224" s="38">
        <v>0</v>
      </c>
    </row>
    <row r="225" spans="1:6" x14ac:dyDescent="0.25">
      <c r="A225" s="39">
        <v>44348</v>
      </c>
      <c r="B225" s="37" t="s">
        <v>21</v>
      </c>
      <c r="C225" s="34">
        <v>116268.88400000001</v>
      </c>
      <c r="D225" s="35">
        <v>3678.8</v>
      </c>
      <c r="E225" s="38">
        <v>252.5</v>
      </c>
      <c r="F225" s="38">
        <v>0</v>
      </c>
    </row>
    <row r="226" spans="1:6" x14ac:dyDescent="0.25">
      <c r="A226" s="39">
        <v>44378</v>
      </c>
      <c r="B226" s="37" t="s">
        <v>21</v>
      </c>
      <c r="C226" s="34">
        <v>116643.7</v>
      </c>
      <c r="D226" s="35">
        <v>3682.8</v>
      </c>
      <c r="E226" s="38">
        <v>443.5</v>
      </c>
      <c r="F226" s="38">
        <v>0</v>
      </c>
    </row>
    <row r="227" spans="1:6" x14ac:dyDescent="0.25">
      <c r="A227" s="39">
        <v>44409</v>
      </c>
      <c r="B227" s="37" t="s">
        <v>21</v>
      </c>
      <c r="C227" s="34">
        <v>116461.83</v>
      </c>
      <c r="D227" s="35">
        <v>3686.7</v>
      </c>
      <c r="E227" s="38">
        <v>512</v>
      </c>
      <c r="F227" s="38">
        <v>0</v>
      </c>
    </row>
    <row r="228" spans="1:6" x14ac:dyDescent="0.25">
      <c r="A228" s="39">
        <v>44440</v>
      </c>
      <c r="B228" s="37" t="s">
        <v>21</v>
      </c>
      <c r="C228" s="34">
        <v>115017.18399999999</v>
      </c>
      <c r="D228" s="35">
        <v>3690.4</v>
      </c>
      <c r="E228" s="38">
        <v>384</v>
      </c>
      <c r="F228" s="38">
        <v>0</v>
      </c>
    </row>
    <row r="229" spans="1:6" x14ac:dyDescent="0.25">
      <c r="A229" s="39">
        <v>44470</v>
      </c>
      <c r="B229" s="37" t="s">
        <v>21</v>
      </c>
      <c r="C229" s="34">
        <v>115360.103</v>
      </c>
      <c r="D229" s="35">
        <v>3694.3</v>
      </c>
      <c r="E229" s="38">
        <v>0</v>
      </c>
      <c r="F229" s="38">
        <v>0</v>
      </c>
    </row>
    <row r="230" spans="1:6" x14ac:dyDescent="0.25">
      <c r="A230" s="39">
        <v>44501</v>
      </c>
      <c r="B230" s="37" t="s">
        <v>21</v>
      </c>
      <c r="C230" s="34">
        <v>115703.917</v>
      </c>
      <c r="D230" s="35">
        <v>3697.9</v>
      </c>
      <c r="E230" s="38">
        <v>0</v>
      </c>
      <c r="F230" s="38">
        <v>317</v>
      </c>
    </row>
    <row r="231" spans="1:6" x14ac:dyDescent="0.25">
      <c r="A231" s="39">
        <v>44531</v>
      </c>
      <c r="B231" s="37" t="s">
        <v>21</v>
      </c>
      <c r="C231" s="34">
        <v>116101.42600000001</v>
      </c>
      <c r="D231" s="35">
        <v>3701.7</v>
      </c>
      <c r="E231" s="38">
        <v>0</v>
      </c>
      <c r="F231" s="38">
        <v>631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5"/>
  <sheetViews>
    <sheetView workbookViewId="0">
      <selection sqref="A1:C1"/>
    </sheetView>
  </sheetViews>
  <sheetFormatPr defaultRowHeight="15" x14ac:dyDescent="0.25"/>
  <cols>
    <col min="2" max="2" width="13.28515625" customWidth="1"/>
    <col min="3" max="3" width="9.7109375" bestFit="1" customWidth="1"/>
    <col min="4" max="4" width="13" bestFit="1" customWidth="1"/>
    <col min="6" max="6" width="10.140625" bestFit="1" customWidth="1"/>
    <col min="7" max="7" width="14.140625" customWidth="1"/>
    <col min="8" max="8" width="14.85546875" customWidth="1"/>
    <col min="11" max="11" width="18" bestFit="1" customWidth="1"/>
    <col min="12" max="13" width="11.85546875" customWidth="1"/>
    <col min="21" max="21" width="13.28515625" customWidth="1"/>
    <col min="27" max="27" width="14.140625" customWidth="1"/>
    <col min="28" max="28" width="14.85546875" customWidth="1"/>
  </cols>
  <sheetData>
    <row r="1" spans="1:28" ht="18.75" x14ac:dyDescent="0.3">
      <c r="A1" s="50" t="s">
        <v>23</v>
      </c>
      <c r="B1" s="50"/>
      <c r="C1" s="50"/>
    </row>
    <row r="2" spans="1:28" ht="15.75" x14ac:dyDescent="0.25">
      <c r="A2" s="5"/>
    </row>
    <row r="3" spans="1:28" ht="39.75" customHeight="1" x14ac:dyDescent="0.3">
      <c r="A3" s="5"/>
      <c r="B3" s="51" t="s">
        <v>11</v>
      </c>
      <c r="C3" s="51"/>
      <c r="D3" s="51"/>
      <c r="E3" s="51"/>
      <c r="F3" s="51"/>
      <c r="G3" s="51"/>
      <c r="H3" s="51"/>
      <c r="I3" s="51"/>
      <c r="J3" s="51"/>
      <c r="K3" s="51"/>
    </row>
    <row r="5" spans="1:28" ht="31.5" x14ac:dyDescent="0.25">
      <c r="B5" s="6" t="s">
        <v>1</v>
      </c>
      <c r="C5" s="7" t="s">
        <v>2</v>
      </c>
      <c r="D5" s="22" t="s">
        <v>4</v>
      </c>
      <c r="G5" s="8" t="s">
        <v>13</v>
      </c>
      <c r="H5" s="8" t="s">
        <v>24</v>
      </c>
      <c r="U5" s="6"/>
      <c r="V5" s="7"/>
      <c r="W5" s="7"/>
      <c r="Z5" s="9"/>
      <c r="AA5" s="8"/>
      <c r="AB5" s="8"/>
    </row>
    <row r="6" spans="1:28" ht="15.75" x14ac:dyDescent="0.25">
      <c r="B6" s="10"/>
      <c r="C6" s="11" t="s">
        <v>3</v>
      </c>
      <c r="F6" s="43">
        <v>1000</v>
      </c>
      <c r="U6" s="10"/>
      <c r="V6" s="11"/>
      <c r="W6" s="11"/>
    </row>
    <row r="7" spans="1:28" ht="15.75" x14ac:dyDescent="0.25">
      <c r="B7" s="12">
        <v>1</v>
      </c>
      <c r="C7" s="40">
        <v>7420</v>
      </c>
      <c r="D7" s="14"/>
      <c r="F7" s="43">
        <v>2000</v>
      </c>
      <c r="U7" s="12"/>
      <c r="V7" s="15"/>
      <c r="W7" s="13"/>
    </row>
    <row r="8" spans="1:28" ht="15.75" x14ac:dyDescent="0.25">
      <c r="B8" s="16">
        <v>2</v>
      </c>
      <c r="C8" s="40">
        <v>2950</v>
      </c>
      <c r="D8" s="14"/>
      <c r="F8" s="43">
        <f>F7+1000</f>
        <v>3000</v>
      </c>
      <c r="U8" s="16"/>
      <c r="V8" s="15"/>
      <c r="W8" s="13"/>
    </row>
    <row r="9" spans="1:28" ht="15.75" x14ac:dyDescent="0.25">
      <c r="B9" s="16">
        <v>3</v>
      </c>
      <c r="C9" s="40">
        <v>6700</v>
      </c>
      <c r="D9" s="14"/>
      <c r="F9" s="43">
        <f>F8+1000</f>
        <v>4000</v>
      </c>
      <c r="U9" s="16"/>
      <c r="V9" s="15"/>
      <c r="W9" s="13"/>
    </row>
    <row r="10" spans="1:28" ht="15.75" x14ac:dyDescent="0.25">
      <c r="B10" s="16">
        <v>4</v>
      </c>
      <c r="C10" s="40">
        <v>1680</v>
      </c>
      <c r="D10" s="14"/>
      <c r="F10" s="43">
        <f t="shared" ref="F10:F28" si="0">F9+1000</f>
        <v>5000</v>
      </c>
      <c r="U10" s="16"/>
      <c r="V10" s="15"/>
      <c r="W10" s="13"/>
    </row>
    <row r="11" spans="1:28" ht="15.75" x14ac:dyDescent="0.25">
      <c r="B11" s="16">
        <v>5</v>
      </c>
      <c r="C11" s="40">
        <v>7500</v>
      </c>
      <c r="D11" s="14"/>
      <c r="F11" s="43">
        <f t="shared" si="0"/>
        <v>6000</v>
      </c>
      <c r="U11" s="16"/>
      <c r="V11" s="15"/>
      <c r="W11" s="13"/>
    </row>
    <row r="12" spans="1:28" ht="15.75" x14ac:dyDescent="0.25">
      <c r="B12" s="16">
        <v>6</v>
      </c>
      <c r="C12" s="40">
        <v>6450</v>
      </c>
      <c r="D12" s="14"/>
      <c r="F12" s="43">
        <f t="shared" si="0"/>
        <v>7000</v>
      </c>
      <c r="U12" s="16"/>
      <c r="V12" s="15"/>
      <c r="W12" s="13"/>
    </row>
    <row r="13" spans="1:28" ht="15.75" x14ac:dyDescent="0.25">
      <c r="B13" s="16">
        <v>7</v>
      </c>
      <c r="C13" s="40">
        <v>6800</v>
      </c>
      <c r="D13" s="14"/>
      <c r="F13" s="43">
        <f t="shared" si="0"/>
        <v>8000</v>
      </c>
      <c r="U13" s="16"/>
      <c r="V13" s="15"/>
      <c r="W13" s="13"/>
    </row>
    <row r="14" spans="1:28" ht="15.75" x14ac:dyDescent="0.25">
      <c r="B14" s="16">
        <v>8</v>
      </c>
      <c r="C14" s="41">
        <v>1400</v>
      </c>
      <c r="D14" s="14"/>
      <c r="F14" s="43">
        <f t="shared" si="0"/>
        <v>9000</v>
      </c>
      <c r="U14" s="16"/>
      <c r="V14" s="15"/>
      <c r="W14" s="17"/>
    </row>
    <row r="15" spans="1:28" ht="15.75" x14ac:dyDescent="0.25">
      <c r="B15" s="16">
        <v>9</v>
      </c>
      <c r="C15" s="40">
        <v>3400</v>
      </c>
      <c r="D15" s="14"/>
      <c r="F15" s="43">
        <f t="shared" si="0"/>
        <v>10000</v>
      </c>
      <c r="U15" s="16"/>
      <c r="V15" s="15"/>
      <c r="W15" s="13"/>
    </row>
    <row r="16" spans="1:28" ht="15.75" x14ac:dyDescent="0.25">
      <c r="B16" s="12">
        <v>10</v>
      </c>
      <c r="C16" s="40">
        <v>21480</v>
      </c>
      <c r="D16" s="14"/>
      <c r="F16" s="43">
        <f t="shared" si="0"/>
        <v>11000</v>
      </c>
      <c r="U16" s="12"/>
      <c r="V16" s="15"/>
      <c r="W16" s="13"/>
    </row>
    <row r="17" spans="2:23" ht="15.75" x14ac:dyDescent="0.25">
      <c r="B17" s="16">
        <v>11</v>
      </c>
      <c r="C17" s="41">
        <v>10200</v>
      </c>
      <c r="D17" s="14"/>
      <c r="F17" s="43">
        <f t="shared" si="0"/>
        <v>12000</v>
      </c>
      <c r="U17" s="16"/>
      <c r="V17" s="15"/>
      <c r="W17" s="17"/>
    </row>
    <row r="18" spans="2:23" ht="15.75" x14ac:dyDescent="0.25">
      <c r="B18" s="12">
        <v>12</v>
      </c>
      <c r="C18" s="42">
        <v>7500</v>
      </c>
      <c r="D18" s="14"/>
      <c r="F18" s="43">
        <f t="shared" si="0"/>
        <v>13000</v>
      </c>
      <c r="U18" s="12"/>
      <c r="V18" s="15"/>
      <c r="W18" s="18"/>
    </row>
    <row r="19" spans="2:23" ht="15.75" x14ac:dyDescent="0.25">
      <c r="B19" s="12">
        <v>13</v>
      </c>
      <c r="C19" s="41">
        <v>4500</v>
      </c>
      <c r="D19" s="14"/>
      <c r="F19" s="43">
        <f t="shared" si="0"/>
        <v>14000</v>
      </c>
      <c r="U19" s="12"/>
      <c r="V19" s="15"/>
      <c r="W19" s="17"/>
    </row>
    <row r="20" spans="2:23" ht="15.75" x14ac:dyDescent="0.25">
      <c r="B20" s="12">
        <v>14</v>
      </c>
      <c r="C20" s="40">
        <v>2770</v>
      </c>
      <c r="D20" s="14"/>
      <c r="F20" s="43">
        <f t="shared" si="0"/>
        <v>15000</v>
      </c>
      <c r="U20" s="12"/>
      <c r="V20" s="15"/>
      <c r="W20" s="13"/>
    </row>
    <row r="21" spans="2:23" ht="15.75" x14ac:dyDescent="0.25">
      <c r="B21" s="12">
        <v>15</v>
      </c>
      <c r="C21" s="40">
        <v>2830</v>
      </c>
      <c r="D21" s="14"/>
      <c r="F21" s="43">
        <f t="shared" si="0"/>
        <v>16000</v>
      </c>
      <c r="U21" s="12"/>
      <c r="V21" s="15"/>
      <c r="W21" s="13"/>
    </row>
    <row r="22" spans="2:23" ht="15.75" x14ac:dyDescent="0.25">
      <c r="B22" s="12">
        <v>16</v>
      </c>
      <c r="C22" s="41">
        <v>10800</v>
      </c>
      <c r="D22" s="14"/>
      <c r="F22" s="43">
        <f t="shared" si="0"/>
        <v>17000</v>
      </c>
      <c r="U22" s="12"/>
      <c r="V22" s="15"/>
      <c r="W22" s="17"/>
    </row>
    <row r="23" spans="2:23" ht="18.75" x14ac:dyDescent="0.3">
      <c r="B23" s="19">
        <v>17</v>
      </c>
      <c r="C23" s="41">
        <v>15540</v>
      </c>
      <c r="D23" s="14"/>
      <c r="F23" s="43">
        <f t="shared" si="0"/>
        <v>18000</v>
      </c>
      <c r="K23" s="3"/>
      <c r="L23" s="4" t="s">
        <v>9</v>
      </c>
      <c r="M23" s="4" t="s">
        <v>10</v>
      </c>
      <c r="N23" s="3"/>
      <c r="O23" s="3"/>
      <c r="U23" s="19"/>
      <c r="V23" s="15"/>
      <c r="W23" s="17"/>
    </row>
    <row r="24" spans="2:23" ht="18.75" x14ac:dyDescent="0.3">
      <c r="F24" s="43">
        <f t="shared" si="0"/>
        <v>19000</v>
      </c>
      <c r="K24" s="23" t="s">
        <v>0</v>
      </c>
      <c r="L24" s="24"/>
      <c r="M24" s="3"/>
      <c r="N24" s="3"/>
      <c r="O24" s="3"/>
    </row>
    <row r="25" spans="2:23" ht="18.75" x14ac:dyDescent="0.3">
      <c r="F25" s="43">
        <f t="shared" si="0"/>
        <v>20000</v>
      </c>
      <c r="K25" s="3" t="s">
        <v>5</v>
      </c>
      <c r="L25" s="3"/>
      <c r="M25" s="3"/>
      <c r="N25" s="3"/>
      <c r="O25" s="3"/>
    </row>
    <row r="26" spans="2:23" ht="18.75" x14ac:dyDescent="0.3">
      <c r="F26" s="43">
        <f t="shared" si="0"/>
        <v>21000</v>
      </c>
      <c r="K26" s="3"/>
      <c r="L26" s="3"/>
      <c r="M26" s="3"/>
      <c r="N26" s="3"/>
      <c r="O26" s="3"/>
      <c r="U26" s="20"/>
      <c r="V26" s="21"/>
    </row>
    <row r="27" spans="2:23" ht="18.75" x14ac:dyDescent="0.3">
      <c r="F27" s="43">
        <f t="shared" si="0"/>
        <v>22000</v>
      </c>
      <c r="K27" s="3" t="s">
        <v>6</v>
      </c>
      <c r="L27" s="3"/>
      <c r="M27" s="3"/>
      <c r="N27" s="3"/>
      <c r="O27" s="3"/>
      <c r="U27" s="10"/>
      <c r="V27" s="10"/>
    </row>
    <row r="28" spans="2:23" ht="18.75" x14ac:dyDescent="0.3">
      <c r="F28" s="43">
        <f t="shared" si="0"/>
        <v>23000</v>
      </c>
      <c r="K28" s="3" t="s">
        <v>7</v>
      </c>
      <c r="L28" s="3"/>
      <c r="M28" s="3"/>
      <c r="N28" s="3"/>
      <c r="O28" s="3"/>
    </row>
    <row r="29" spans="2:23" ht="18.75" x14ac:dyDescent="0.3">
      <c r="K29" s="3"/>
      <c r="L29" s="3"/>
      <c r="M29" s="3"/>
      <c r="N29" s="3"/>
      <c r="O29" s="3"/>
    </row>
    <row r="30" spans="2:23" ht="18.75" x14ac:dyDescent="0.3">
      <c r="K30" s="25" t="s">
        <v>8</v>
      </c>
      <c r="L30" s="3"/>
      <c r="M30" s="26">
        <v>16000</v>
      </c>
      <c r="N30" s="3"/>
      <c r="O30" s="3"/>
    </row>
    <row r="31" spans="2:23" ht="20.25" x14ac:dyDescent="0.4">
      <c r="K31" s="45" t="s">
        <v>27</v>
      </c>
      <c r="L31" s="3"/>
      <c r="M31" s="3"/>
      <c r="N31" s="3"/>
      <c r="O31" s="3"/>
    </row>
    <row r="32" spans="2:23" ht="18.75" x14ac:dyDescent="0.3">
      <c r="K32" s="3" t="s">
        <v>26</v>
      </c>
      <c r="L32" s="3"/>
      <c r="M32" s="3"/>
      <c r="N32" s="3"/>
      <c r="O32" s="3"/>
    </row>
    <row r="33" spans="11:15" ht="18.75" x14ac:dyDescent="0.3">
      <c r="K33" s="44" t="s">
        <v>25</v>
      </c>
      <c r="L33" s="3"/>
      <c r="M33" s="3"/>
      <c r="N33" s="3"/>
      <c r="O33" s="3"/>
    </row>
    <row r="34" spans="11:15" ht="18.75" x14ac:dyDescent="0.3">
      <c r="K34" s="3" t="s">
        <v>14</v>
      </c>
      <c r="L34" s="3"/>
      <c r="M34" s="3"/>
      <c r="N34" s="3"/>
      <c r="O34" s="3"/>
    </row>
    <row r="35" spans="11:15" ht="18.75" x14ac:dyDescent="0.3">
      <c r="K35" s="44" t="s">
        <v>15</v>
      </c>
      <c r="M35" s="3"/>
      <c r="N35" s="3"/>
      <c r="O35" s="3"/>
    </row>
  </sheetData>
  <mergeCells count="2">
    <mergeCell ref="B3:K3"/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Electricity DATA</vt:lpstr>
      <vt:lpstr>Pumpkin 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2012</dc:creator>
  <cp:lastModifiedBy>steve</cp:lastModifiedBy>
  <dcterms:created xsi:type="dcterms:W3CDTF">2014-03-10T10:08:36Z</dcterms:created>
  <dcterms:modified xsi:type="dcterms:W3CDTF">2023-08-03T23:39:14Z</dcterms:modified>
</cp:coreProperties>
</file>